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<sst xmlns="http://schemas.openxmlformats.org/spreadsheetml/2006/main" count="30" uniqueCount="25">
  <si>
    <t>MODEL: Afkoelen</t>
  </si>
  <si>
    <t>VARIABELEN</t>
  </si>
  <si>
    <t>STARTWAARDEN</t>
  </si>
  <si>
    <t>MODELFORMULES</t>
  </si>
  <si>
    <t>tijd</t>
  </si>
  <si>
    <t>t</t>
  </si>
  <si>
    <t>minuten</t>
  </si>
  <si>
    <t>t := t + dt</t>
  </si>
  <si>
    <t>stapgrootte tijd</t>
  </si>
  <si>
    <t>dt</t>
  </si>
  <si>
    <t>Tverschil := Temp - Tomg</t>
  </si>
  <si>
    <t>temperatuur</t>
  </si>
  <si>
    <t>Temp</t>
  </si>
  <si>
    <t>gr.Celsius</t>
  </si>
  <si>
    <t>dTemp := factor * Tverschil * dt</t>
  </si>
  <si>
    <t>omgevingstemperatuur</t>
  </si>
  <si>
    <t>Tomg</t>
  </si>
  <si>
    <t>Temp := Tomg + dTemp</t>
  </si>
  <si>
    <t>temperatuurverschil</t>
  </si>
  <si>
    <t>Tverschil</t>
  </si>
  <si>
    <t>factor</t>
  </si>
  <si>
    <t>c</t>
  </si>
  <si>
    <t>RESULTATEN</t>
  </si>
  <si>
    <t>tijd t</t>
  </si>
  <si>
    <t>dTemp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</si>
</sst>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170" fontId="0" fillId="0" borderId="3" xfId="0" applyNumberFormat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9"/>
          <c:w val="0.767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Blad1!$D$14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Blad1!$A$15:$A$45</c:f>
              <c:numCache/>
            </c:numRef>
          </c:cat>
          <c:val>
            <c:numRef>
              <c:f>Blad1!$D$15:$D$45</c:f>
              <c:numCache/>
            </c:numRef>
          </c:val>
          <c:smooth val="0"/>
        </c:ser>
        <c:marker val="1"/>
        <c:axId val="24125620"/>
        <c:axId val="15803989"/>
      </c:lineChart>
      <c:catAx>
        <c:axId val="24125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803989"/>
        <c:crosses val="autoZero"/>
        <c:auto val="0"/>
        <c:lblOffset val="100"/>
        <c:noMultiLvlLbl val="0"/>
      </c:catAx>
      <c:valAx>
        <c:axId val="158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56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14</xdr:row>
      <xdr:rowOff>0</xdr:rowOff>
    </xdr:from>
    <xdr:to>
      <xdr:col>11</xdr:col>
      <xdr:colOff>600075</xdr:colOff>
      <xdr:row>34</xdr:row>
      <xdr:rowOff>152400</xdr:rowOff>
    </xdr:to>
    <xdr:graphicFrame>
      <xdr:nvGraphicFramePr>
        <xdr:cNvPr id="1" name="Chart 6"/>
        <xdr:cNvGraphicFramePr/>
      </xdr:nvGraphicFramePr>
      <xdr:xfrm>
        <a:off x="3562350" y="2314575"/>
        <a:ext cx="45815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3" sqref="A3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3.5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0"/>
      <c r="I2" s="10"/>
      <c r="J2" s="10"/>
      <c r="K2" s="10"/>
      <c r="L2" s="11"/>
    </row>
    <row r="3" spans="1:6" ht="12.75">
      <c r="A3" s="5" t="s">
        <v>4</v>
      </c>
      <c r="C3" s="21" t="s">
        <v>5</v>
      </c>
      <c r="D3" s="5">
        <v>0</v>
      </c>
      <c r="E3" s="22" t="s">
        <v>6</v>
      </c>
      <c r="F3" t="s">
        <v>7</v>
      </c>
    </row>
    <row r="4" spans="1:6" ht="12.75">
      <c r="A4" s="5" t="s">
        <v>8</v>
      </c>
      <c r="C4" s="21" t="s">
        <v>9</v>
      </c>
      <c r="D4" s="5">
        <v>1</v>
      </c>
      <c r="E4" s="22" t="s">
        <v>6</v>
      </c>
      <c r="F4" t="s">
        <v>10</v>
      </c>
    </row>
    <row r="5" spans="1:6" ht="12.75">
      <c r="A5" s="5" t="s">
        <v>11</v>
      </c>
      <c r="C5" s="21" t="s">
        <v>12</v>
      </c>
      <c r="D5" s="5">
        <v>100</v>
      </c>
      <c r="E5" s="22" t="s">
        <v>13</v>
      </c>
      <c r="F5" t="s">
        <v>14</v>
      </c>
    </row>
    <row r="6" spans="1:6" ht="12.75">
      <c r="A6" s="5" t="s">
        <v>15</v>
      </c>
      <c r="C6" s="21" t="s">
        <v>16</v>
      </c>
      <c r="D6" s="5">
        <v>20</v>
      </c>
      <c r="E6" s="22" t="s">
        <v>13</v>
      </c>
      <c r="F6" t="s">
        <v>17</v>
      </c>
    </row>
    <row r="7" spans="1:5" ht="12.75">
      <c r="A7" s="5" t="s">
        <v>18</v>
      </c>
      <c r="C7" s="21" t="s">
        <v>19</v>
      </c>
      <c r="D7" s="5"/>
      <c r="E7" s="22" t="s">
        <v>13</v>
      </c>
    </row>
    <row r="8" spans="1:5" ht="12.75">
      <c r="A8" s="5" t="s">
        <v>20</v>
      </c>
      <c r="C8" s="21" t="s">
        <v>21</v>
      </c>
      <c r="D8" s="5">
        <v>0.8</v>
      </c>
      <c r="E8" s="22"/>
    </row>
    <row r="9" spans="2:5" ht="12.75">
      <c r="B9" s="1"/>
      <c r="C9" s="22"/>
      <c r="D9" s="5"/>
      <c r="E9" s="22"/>
    </row>
    <row r="10" spans="2:5" ht="12.75">
      <c r="B10" s="1"/>
      <c r="C10" s="22"/>
      <c r="D10" s="5"/>
      <c r="E10" s="22"/>
    </row>
    <row r="11" spans="2:5" ht="12.75">
      <c r="B11" s="1"/>
      <c r="C11" s="22"/>
      <c r="D11" s="5"/>
      <c r="E11" s="22"/>
    </row>
    <row r="12" spans="2:5" ht="13.5" thickBot="1">
      <c r="B12" s="1"/>
      <c r="C12" s="22"/>
      <c r="D12" s="5"/>
      <c r="E12" s="22"/>
    </row>
    <row r="13" spans="1:12" ht="13.5" thickBot="1">
      <c r="A13" s="20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4" ht="13.5" thickBot="1">
      <c r="A14" s="13" t="s">
        <v>23</v>
      </c>
      <c r="B14" s="14" t="s">
        <v>19</v>
      </c>
      <c r="C14" s="14" t="s">
        <v>24</v>
      </c>
      <c r="D14" s="15" t="s">
        <v>12</v>
      </c>
    </row>
    <row r="15" spans="1:4" ht="12.75">
      <c r="A15" s="4">
        <f>$D$3</f>
        <v>0</v>
      </c>
      <c r="B15" s="4">
        <f>D15-$D$6</f>
        <v>80</v>
      </c>
      <c r="C15" s="4"/>
      <c r="D15" s="4">
        <f>$D$5</f>
        <v>100</v>
      </c>
    </row>
    <row r="16" spans="1:4" ht="12.75">
      <c r="A16" s="4">
        <f>A15+$D$4</f>
        <v>1</v>
      </c>
      <c r="B16" s="4">
        <f>D16-$D$6</f>
        <v>64</v>
      </c>
      <c r="C16" s="4">
        <f>$D$8*B15*$D$4</f>
        <v>64</v>
      </c>
      <c r="D16" s="4">
        <f>$D$6+C16</f>
        <v>84</v>
      </c>
    </row>
    <row r="17" spans="1:4" ht="12.75">
      <c r="A17" s="4">
        <f aca="true" t="shared" si="0" ref="A17:A32">A16+$D$4</f>
        <v>2</v>
      </c>
      <c r="B17" s="4">
        <f aca="true" t="shared" si="1" ref="B17:B32">D17-$D$6</f>
        <v>51.2</v>
      </c>
      <c r="C17" s="4">
        <f aca="true" t="shared" si="2" ref="C17:C32">$D$8*B16*$D$4</f>
        <v>51.2</v>
      </c>
      <c r="D17" s="4">
        <f aca="true" t="shared" si="3" ref="D17:D32">$D$6+C17</f>
        <v>71.2</v>
      </c>
    </row>
    <row r="18" spans="1:4" ht="12.75">
      <c r="A18" s="4">
        <f t="shared" si="0"/>
        <v>3</v>
      </c>
      <c r="B18" s="12">
        <f t="shared" si="1"/>
        <v>40.96000000000001</v>
      </c>
      <c r="C18" s="12">
        <f t="shared" si="2"/>
        <v>40.96000000000001</v>
      </c>
      <c r="D18" s="12">
        <f t="shared" si="3"/>
        <v>60.96000000000001</v>
      </c>
    </row>
    <row r="19" spans="1:4" ht="12.75">
      <c r="A19" s="4">
        <f t="shared" si="0"/>
        <v>4</v>
      </c>
      <c r="B19" s="12">
        <f t="shared" si="1"/>
        <v>32.76800000000001</v>
      </c>
      <c r="C19" s="12">
        <f t="shared" si="2"/>
        <v>32.76800000000001</v>
      </c>
      <c r="D19" s="12">
        <f t="shared" si="3"/>
        <v>52.76800000000001</v>
      </c>
    </row>
    <row r="20" spans="1:4" ht="12.75">
      <c r="A20" s="4">
        <f t="shared" si="0"/>
        <v>5</v>
      </c>
      <c r="B20" s="12">
        <f t="shared" si="1"/>
        <v>26.214400000000012</v>
      </c>
      <c r="C20" s="12">
        <f t="shared" si="2"/>
        <v>26.21440000000001</v>
      </c>
      <c r="D20" s="12">
        <f t="shared" si="3"/>
        <v>46.21440000000001</v>
      </c>
    </row>
    <row r="21" spans="1:4" ht="12.75">
      <c r="A21" s="4">
        <f t="shared" si="0"/>
        <v>6</v>
      </c>
      <c r="B21" s="12">
        <f t="shared" si="1"/>
        <v>20.971520000000012</v>
      </c>
      <c r="C21" s="12">
        <f t="shared" si="2"/>
        <v>20.971520000000012</v>
      </c>
      <c r="D21" s="12">
        <f t="shared" si="3"/>
        <v>40.97152000000001</v>
      </c>
    </row>
    <row r="22" spans="1:4" ht="12.75">
      <c r="A22" s="4">
        <f t="shared" si="0"/>
        <v>7</v>
      </c>
      <c r="B22" s="12">
        <f t="shared" si="1"/>
        <v>16.77721600000001</v>
      </c>
      <c r="C22" s="12">
        <f t="shared" si="2"/>
        <v>16.77721600000001</v>
      </c>
      <c r="D22" s="12">
        <f t="shared" si="3"/>
        <v>36.77721600000001</v>
      </c>
    </row>
    <row r="23" spans="1:4" ht="12.75">
      <c r="A23" s="4">
        <f t="shared" si="0"/>
        <v>8</v>
      </c>
      <c r="B23" s="12">
        <f t="shared" si="1"/>
        <v>13.421772800000006</v>
      </c>
      <c r="C23" s="12">
        <f t="shared" si="2"/>
        <v>13.421772800000008</v>
      </c>
      <c r="D23" s="12">
        <f t="shared" si="3"/>
        <v>33.42177280000001</v>
      </c>
    </row>
    <row r="24" spans="1:4" ht="12.75">
      <c r="A24" s="4">
        <f t="shared" si="0"/>
        <v>9</v>
      </c>
      <c r="B24" s="12">
        <f t="shared" si="1"/>
        <v>10.737418240000004</v>
      </c>
      <c r="C24" s="12">
        <f t="shared" si="2"/>
        <v>10.737418240000006</v>
      </c>
      <c r="D24" s="12">
        <f t="shared" si="3"/>
        <v>30.737418240000004</v>
      </c>
    </row>
    <row r="25" spans="1:4" ht="12.75">
      <c r="A25" s="4">
        <f t="shared" si="0"/>
        <v>10</v>
      </c>
      <c r="B25" s="12">
        <f t="shared" si="1"/>
        <v>8.589934592000006</v>
      </c>
      <c r="C25" s="12">
        <f t="shared" si="2"/>
        <v>8.589934592000004</v>
      </c>
      <c r="D25" s="12">
        <f t="shared" si="3"/>
        <v>28.589934592000006</v>
      </c>
    </row>
    <row r="26" spans="1:4" ht="12.75">
      <c r="A26" s="4">
        <f t="shared" si="0"/>
        <v>11</v>
      </c>
      <c r="B26" s="12">
        <f t="shared" si="1"/>
        <v>6.871947673600005</v>
      </c>
      <c r="C26" s="12">
        <f t="shared" si="2"/>
        <v>6.871947673600005</v>
      </c>
      <c r="D26" s="12">
        <f t="shared" si="3"/>
        <v>26.871947673600005</v>
      </c>
    </row>
    <row r="27" spans="1:4" ht="12.75">
      <c r="A27" s="4">
        <f t="shared" si="0"/>
        <v>12</v>
      </c>
      <c r="B27" s="12">
        <f t="shared" si="1"/>
        <v>5.497558138880002</v>
      </c>
      <c r="C27" s="12">
        <f t="shared" si="2"/>
        <v>5.497558138880004</v>
      </c>
      <c r="D27" s="12">
        <f t="shared" si="3"/>
        <v>25.497558138880002</v>
      </c>
    </row>
    <row r="28" spans="1:4" ht="12.75">
      <c r="A28" s="4">
        <f t="shared" si="0"/>
        <v>13</v>
      </c>
      <c r="B28" s="12">
        <f t="shared" si="1"/>
        <v>4.398046511104003</v>
      </c>
      <c r="C28" s="12">
        <f t="shared" si="2"/>
        <v>4.398046511104002</v>
      </c>
      <c r="D28" s="12">
        <f t="shared" si="3"/>
        <v>24.398046511104003</v>
      </c>
    </row>
    <row r="29" spans="1:4" ht="12.75">
      <c r="A29" s="4">
        <f t="shared" si="0"/>
        <v>14</v>
      </c>
      <c r="B29" s="12">
        <f t="shared" si="1"/>
        <v>3.5184372088832028</v>
      </c>
      <c r="C29" s="12">
        <f t="shared" si="2"/>
        <v>3.5184372088832023</v>
      </c>
      <c r="D29" s="12">
        <f t="shared" si="3"/>
        <v>23.518437208883203</v>
      </c>
    </row>
    <row r="30" spans="1:4" ht="12.75">
      <c r="A30" s="4">
        <f t="shared" si="0"/>
        <v>15</v>
      </c>
      <c r="B30" s="12">
        <f t="shared" si="1"/>
        <v>2.814749767106562</v>
      </c>
      <c r="C30" s="12">
        <f t="shared" si="2"/>
        <v>2.814749767106562</v>
      </c>
      <c r="D30" s="12">
        <f t="shared" si="3"/>
        <v>22.814749767106562</v>
      </c>
    </row>
    <row r="31" spans="1:4" ht="12.75">
      <c r="A31" s="4">
        <f t="shared" si="0"/>
        <v>16</v>
      </c>
      <c r="B31" s="12">
        <f t="shared" si="1"/>
        <v>2.251799813685249</v>
      </c>
      <c r="C31" s="12">
        <f t="shared" si="2"/>
        <v>2.25179981368525</v>
      </c>
      <c r="D31" s="12">
        <f t="shared" si="3"/>
        <v>22.25179981368525</v>
      </c>
    </row>
    <row r="32" spans="1:4" ht="12.75">
      <c r="A32" s="4">
        <f t="shared" si="0"/>
        <v>17</v>
      </c>
      <c r="B32" s="12">
        <f t="shared" si="1"/>
        <v>1.8014398509481993</v>
      </c>
      <c r="C32" s="12">
        <f t="shared" si="2"/>
        <v>1.8014398509481993</v>
      </c>
      <c r="D32" s="12">
        <f t="shared" si="3"/>
        <v>21.8014398509482</v>
      </c>
    </row>
    <row r="33" spans="1:4" ht="12.75">
      <c r="A33" s="4">
        <f aca="true" t="shared" si="4" ref="A33:A45">A32+$D$4</f>
        <v>18</v>
      </c>
      <c r="B33" s="12">
        <f aca="true" t="shared" si="5" ref="B33:B45">D33-$D$6</f>
        <v>1.4411518807585608</v>
      </c>
      <c r="C33" s="12">
        <f aca="true" t="shared" si="6" ref="C33:C45">$D$8*B32*$D$4</f>
        <v>1.4411518807585595</v>
      </c>
      <c r="D33" s="12">
        <f aca="true" t="shared" si="7" ref="D33:D45">$D$6+C33</f>
        <v>21.44115188075856</v>
      </c>
    </row>
    <row r="34" spans="1:4" ht="12.75">
      <c r="A34" s="4">
        <f t="shared" si="4"/>
        <v>19</v>
      </c>
      <c r="B34" s="12">
        <f t="shared" si="5"/>
        <v>1.152921504606848</v>
      </c>
      <c r="C34" s="12">
        <f t="shared" si="6"/>
        <v>1.1529215046068486</v>
      </c>
      <c r="D34" s="12">
        <f t="shared" si="7"/>
        <v>21.152921504606848</v>
      </c>
    </row>
    <row r="35" spans="1:4" ht="12.75">
      <c r="A35" s="4">
        <f t="shared" si="4"/>
        <v>20</v>
      </c>
      <c r="B35" s="12">
        <f t="shared" si="5"/>
        <v>0.9223372036854798</v>
      </c>
      <c r="C35" s="12">
        <f t="shared" si="6"/>
        <v>0.9223372036854784</v>
      </c>
      <c r="D35" s="12">
        <f t="shared" si="7"/>
        <v>20.92233720368548</v>
      </c>
    </row>
    <row r="36" spans="1:4" ht="12.75">
      <c r="A36" s="4">
        <f t="shared" si="4"/>
        <v>21</v>
      </c>
      <c r="B36" s="12">
        <f t="shared" si="5"/>
        <v>0.7378697629483852</v>
      </c>
      <c r="C36" s="12">
        <f t="shared" si="6"/>
        <v>0.7378697629483839</v>
      </c>
      <c r="D36" s="12">
        <f t="shared" si="7"/>
        <v>20.737869762948385</v>
      </c>
    </row>
    <row r="37" spans="1:4" ht="12.75">
      <c r="A37" s="4">
        <f t="shared" si="4"/>
        <v>22</v>
      </c>
      <c r="B37" s="12">
        <f t="shared" si="5"/>
        <v>0.5902958103587075</v>
      </c>
      <c r="C37" s="12">
        <f t="shared" si="6"/>
        <v>0.5902958103587083</v>
      </c>
      <c r="D37" s="12">
        <f t="shared" si="7"/>
        <v>20.590295810358707</v>
      </c>
    </row>
    <row r="38" spans="1:4" ht="12.75">
      <c r="A38" s="4">
        <f t="shared" si="4"/>
        <v>23</v>
      </c>
      <c r="B38" s="12">
        <f t="shared" si="5"/>
        <v>0.472236648286966</v>
      </c>
      <c r="C38" s="12">
        <f t="shared" si="6"/>
        <v>0.472236648286966</v>
      </c>
      <c r="D38" s="12">
        <f t="shared" si="7"/>
        <v>20.472236648286966</v>
      </c>
    </row>
    <row r="39" spans="1:4" ht="12.75">
      <c r="A39" s="4">
        <f t="shared" si="4"/>
        <v>24</v>
      </c>
      <c r="B39" s="12">
        <f t="shared" si="5"/>
        <v>0.3777893186295742</v>
      </c>
      <c r="C39" s="12">
        <f t="shared" si="6"/>
        <v>0.3777893186295728</v>
      </c>
      <c r="D39" s="12">
        <f t="shared" si="7"/>
        <v>20.377789318629574</v>
      </c>
    </row>
    <row r="40" spans="1:4" ht="12.75">
      <c r="A40" s="4">
        <f t="shared" si="4"/>
        <v>25</v>
      </c>
      <c r="B40" s="12">
        <f t="shared" si="5"/>
        <v>0.30223145490365866</v>
      </c>
      <c r="C40" s="12">
        <f t="shared" si="6"/>
        <v>0.3022314549036594</v>
      </c>
      <c r="D40" s="12">
        <f t="shared" si="7"/>
        <v>20.30223145490366</v>
      </c>
    </row>
    <row r="41" spans="1:4" ht="12.75">
      <c r="A41" s="4">
        <f t="shared" si="4"/>
        <v>26</v>
      </c>
      <c r="B41" s="12">
        <f t="shared" si="5"/>
        <v>0.24178516392292693</v>
      </c>
      <c r="C41" s="12">
        <f t="shared" si="6"/>
        <v>0.24178516392292693</v>
      </c>
      <c r="D41" s="12">
        <f t="shared" si="7"/>
        <v>20.241785163922927</v>
      </c>
    </row>
    <row r="42" spans="1:4" ht="12.75">
      <c r="A42" s="4">
        <f t="shared" si="4"/>
        <v>27</v>
      </c>
      <c r="B42" s="12">
        <f t="shared" si="5"/>
        <v>0.19342813113834012</v>
      </c>
      <c r="C42" s="12">
        <f t="shared" si="6"/>
        <v>0.19342813113834156</v>
      </c>
      <c r="D42" s="12">
        <f t="shared" si="7"/>
        <v>20.19342813113834</v>
      </c>
    </row>
    <row r="43" spans="1:4" ht="12.75">
      <c r="A43" s="4">
        <f t="shared" si="4"/>
        <v>28</v>
      </c>
      <c r="B43" s="12">
        <f t="shared" si="5"/>
        <v>0.1547425049106721</v>
      </c>
      <c r="C43" s="12">
        <f t="shared" si="6"/>
        <v>0.1547425049106721</v>
      </c>
      <c r="D43" s="12">
        <f t="shared" si="7"/>
        <v>20.154742504910672</v>
      </c>
    </row>
    <row r="44" spans="1:4" ht="12.75">
      <c r="A44" s="4">
        <f t="shared" si="4"/>
        <v>29</v>
      </c>
      <c r="B44" s="12">
        <f t="shared" si="5"/>
        <v>0.12379400392853768</v>
      </c>
      <c r="C44" s="12">
        <f t="shared" si="6"/>
        <v>0.12379400392853768</v>
      </c>
      <c r="D44" s="12">
        <f t="shared" si="7"/>
        <v>20.123794003928538</v>
      </c>
    </row>
    <row r="45" spans="1:4" ht="12.75">
      <c r="A45" s="4">
        <f t="shared" si="4"/>
        <v>30</v>
      </c>
      <c r="B45" s="12">
        <f t="shared" si="5"/>
        <v>0.09903520314282943</v>
      </c>
      <c r="C45" s="12">
        <f t="shared" si="6"/>
        <v>0.09903520314283015</v>
      </c>
      <c r="D45" s="12">
        <f t="shared" si="7"/>
        <v>20.09903520314283</v>
      </c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2002-03-17T10:35:08Z</dcterms:modified>
  <cp:category/>
  <cp:version/>
  <cp:contentType/>
  <cp:contentStatus/>
</cp:coreProperties>
</file>