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10" windowHeight="11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<sst xmlns="http://schemas.openxmlformats.org/spreadsheetml/2006/main" count="13" uniqueCount="13">
  <si>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</si>
  <si>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</si>
  <si>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</si>
  <si>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</si>
  <si>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</si>
  <si>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</si>
  <si>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</si>
  <si>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</si>
  <si>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</si>
  <si>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</si>
  <si>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rel.freq.</t>
  </si>
  <si>
    <t>cum.rel.freq.</t>
  </si>
  <si>
    <t>rechtergrens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</si>
</sst>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Cumulatief relatief freq.polygoon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Blad1!$B$3:$B$10</c:f>
              <c:numCache/>
            </c:numRef>
          </c:xVal>
          <c:yVal>
            <c:numRef>
              <c:f>Blad1!$E$3:$E$10</c:f>
              <c:numCache/>
            </c:numRef>
          </c:yVal>
          <c:smooth val="0"/>
        </c:ser>
        <c:axId val="56321613"/>
        <c:axId val="37132470"/>
      </c:scatterChart>
      <c:val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crossBetween val="midCat"/>
        <c:dispUnits/>
      </c:valAx>
      <c:valAx>
        <c:axId val="37132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cum.percentage levendgeboren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1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9525</xdr:rowOff>
    </xdr:from>
    <xdr:to>
      <xdr:col>11</xdr:col>
      <xdr:colOff>476250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4848225" y="9525"/>
        <a:ext cx="3648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5" sqref="A15"/>
    </sheetView>
  </sheetViews>
  <sheetFormatPr defaultColWidth="9.140625" defaultRowHeight="12.75"/>
  <cols>
    <col min="1" max="2" width="14.8515625" style="0" customWidth="1"/>
    <col min="3" max="3" width="10.8515625" style="0" customWidth="1"/>
    <col min="4" max="4" width="12.00390625" style="5" customWidth="1"/>
    <col min="5" max="5" width="12.8515625" style="0" customWidth="1"/>
  </cols>
  <sheetData>
    <row r="1" spans="1:12" ht="41.25" customHeight="1">
      <c r="A1" s="1" t="s">
        <v>0</v>
      </c>
      <c r="B1" s="1"/>
      <c r="C1" s="2">
        <v>2003</v>
      </c>
      <c r="E1" s="7"/>
      <c r="F1" s="7"/>
      <c r="G1" s="7"/>
      <c r="H1" s="7"/>
      <c r="I1" s="7"/>
      <c r="J1" s="7"/>
      <c r="K1" s="7"/>
      <c r="L1" s="7"/>
    </row>
    <row r="2" spans="1:12" ht="12.75">
      <c r="A2" s="3" t="s">
        <v>1</v>
      </c>
      <c r="B2" s="3" t="s">
        <v>12</v>
      </c>
      <c r="C2" s="3" t="s">
        <v>2</v>
      </c>
      <c r="D2" s="3" t="s">
        <v>10</v>
      </c>
      <c r="E2" s="3" t="s">
        <v>11</v>
      </c>
      <c r="F2" s="7"/>
      <c r="G2" s="7"/>
      <c r="H2" s="7"/>
      <c r="I2" s="7"/>
      <c r="J2" s="7"/>
      <c r="K2" s="7"/>
      <c r="L2" s="7"/>
    </row>
    <row r="3" spans="1:12" ht="12.75">
      <c r="A3" s="10"/>
      <c r="B3" s="10">
        <v>15</v>
      </c>
      <c r="C3" s="10"/>
      <c r="D3" s="10"/>
      <c r="E3" s="10">
        <v>0</v>
      </c>
      <c r="F3" s="11"/>
      <c r="G3" s="7"/>
      <c r="H3" s="7"/>
      <c r="I3" s="7"/>
      <c r="J3" s="7"/>
      <c r="K3" s="7"/>
      <c r="L3" s="7"/>
    </row>
    <row r="4" spans="1:12" ht="12.75">
      <c r="A4" s="4" t="s">
        <v>3</v>
      </c>
      <c r="B4" s="4">
        <v>20</v>
      </c>
      <c r="C4" s="4">
        <v>2182</v>
      </c>
      <c r="D4" s="6">
        <f>$C4/$C$11*100</f>
        <v>1.1246437167877041</v>
      </c>
      <c r="E4" s="6">
        <f>D4</f>
        <v>1.1246437167877041</v>
      </c>
      <c r="F4" s="7"/>
      <c r="G4" s="7"/>
      <c r="H4" s="7"/>
      <c r="I4" s="7"/>
      <c r="J4" s="7"/>
      <c r="K4" s="7"/>
      <c r="L4" s="7"/>
    </row>
    <row r="5" spans="1:12" ht="12.75">
      <c r="A5" s="4" t="s">
        <v>4</v>
      </c>
      <c r="B5" s="4">
        <v>25</v>
      </c>
      <c r="C5" s="4">
        <v>17383</v>
      </c>
      <c r="D5" s="6">
        <f aca="true" t="shared" si="0" ref="D5:E10">$C5/$C$11*100</f>
        <v>8.959524165408187</v>
      </c>
      <c r="E5" s="6">
        <f>$E4+D5</f>
        <v>10.08416788219589</v>
      </c>
      <c r="F5" s="7"/>
      <c r="G5" s="7"/>
      <c r="H5" s="7"/>
      <c r="I5" s="7"/>
      <c r="J5" s="7"/>
      <c r="K5" s="7"/>
      <c r="L5" s="7"/>
    </row>
    <row r="6" spans="1:12" ht="12.75">
      <c r="A6" s="4" t="s">
        <v>5</v>
      </c>
      <c r="B6" s="4">
        <v>30</v>
      </c>
      <c r="C6" s="4">
        <v>49344</v>
      </c>
      <c r="D6" s="6">
        <f t="shared" si="0"/>
        <v>25.432822896962637</v>
      </c>
      <c r="E6" s="6">
        <f>$E5+D6</f>
        <v>35.516990779158526</v>
      </c>
      <c r="F6" s="7"/>
      <c r="G6" s="7"/>
      <c r="H6" s="7"/>
      <c r="I6" s="7"/>
      <c r="J6" s="7"/>
      <c r="K6" s="7"/>
      <c r="L6" s="7"/>
    </row>
    <row r="7" spans="1:12" ht="12.75">
      <c r="A7" s="4" t="s">
        <v>6</v>
      </c>
      <c r="B7" s="4">
        <v>35</v>
      </c>
      <c r="C7" s="4">
        <v>79001</v>
      </c>
      <c r="D7" s="6">
        <f t="shared" si="0"/>
        <v>40.71859682398965</v>
      </c>
      <c r="E7" s="6">
        <f>$E6+D7</f>
        <v>76.23558760314818</v>
      </c>
      <c r="F7" s="7"/>
      <c r="G7" s="7"/>
      <c r="H7" s="7"/>
      <c r="I7" s="7"/>
      <c r="J7" s="7"/>
      <c r="K7" s="7"/>
      <c r="L7" s="7"/>
    </row>
    <row r="8" spans="1:12" ht="12.75">
      <c r="A8" s="4" t="s">
        <v>7</v>
      </c>
      <c r="B8" s="4">
        <v>40</v>
      </c>
      <c r="C8" s="4">
        <v>39665</v>
      </c>
      <c r="D8" s="6">
        <f t="shared" si="0"/>
        <v>20.444084796693073</v>
      </c>
      <c r="E8" s="6">
        <f>$E7+D8</f>
        <v>96.67967239984125</v>
      </c>
      <c r="F8" s="7"/>
      <c r="G8" s="7"/>
      <c r="H8" s="7"/>
      <c r="I8" s="7"/>
      <c r="J8" s="7"/>
      <c r="K8" s="7"/>
      <c r="L8" s="7"/>
    </row>
    <row r="9" spans="1:12" ht="12.75">
      <c r="A9" s="4" t="s">
        <v>8</v>
      </c>
      <c r="B9" s="4">
        <v>45</v>
      </c>
      <c r="C9" s="4">
        <v>6225</v>
      </c>
      <c r="D9" s="6">
        <f t="shared" si="0"/>
        <v>3.2084817309823364</v>
      </c>
      <c r="E9" s="6">
        <f>$E8+D9</f>
        <v>99.8881541308236</v>
      </c>
      <c r="F9" s="7"/>
      <c r="G9" s="7"/>
      <c r="H9" s="7"/>
      <c r="I9" s="7"/>
      <c r="J9" s="7"/>
      <c r="K9" s="7"/>
      <c r="L9" s="7"/>
    </row>
    <row r="10" spans="1:12" ht="12.75">
      <c r="A10" s="4" t="s">
        <v>9</v>
      </c>
      <c r="B10" s="4">
        <v>50</v>
      </c>
      <c r="C10" s="4">
        <v>217</v>
      </c>
      <c r="D10" s="6">
        <f t="shared" si="0"/>
        <v>0.11184586917641237</v>
      </c>
      <c r="E10" s="6">
        <f>$E9+D10</f>
        <v>100</v>
      </c>
      <c r="F10" s="7"/>
      <c r="G10" s="7"/>
      <c r="H10" s="7"/>
      <c r="I10" s="7"/>
      <c r="J10" s="7"/>
      <c r="K10" s="7"/>
      <c r="L10" s="7"/>
    </row>
    <row r="11" spans="1:12" ht="12.75">
      <c r="A11" s="7"/>
      <c r="B11" s="7"/>
      <c r="C11" s="8">
        <f>SUM(C4:C10)</f>
        <v>194017</v>
      </c>
      <c r="D11" s="9">
        <f>SUM(D4:D10)</f>
        <v>100</v>
      </c>
      <c r="E11" s="9"/>
      <c r="F11" s="7"/>
      <c r="G11" s="7"/>
      <c r="H11" s="7"/>
      <c r="I11" s="7"/>
      <c r="J11" s="7"/>
      <c r="K11" s="7"/>
      <c r="L11" s="7"/>
    </row>
    <row r="12" spans="1:12" ht="12.75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8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8"/>
      <c r="E35" s="7"/>
      <c r="F35" s="7"/>
      <c r="G35" s="7"/>
      <c r="H35" s="7"/>
      <c r="I35" s="7"/>
      <c r="J35" s="7"/>
      <c r="K35" s="7"/>
      <c r="L35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2007-07-14T10:31:13Z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1487390511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