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<sst xmlns="http://schemas.openxmlformats.org/spreadsheetml/2006/main" count="13" uniqueCount="13">
  <si>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lengteklasse</t>
  </si>
  <si>
    <t>1,50-&lt;1,55</t>
  </si>
  <si>
    <t>1,55-&lt;1,60</t>
  </si>
  <si>
    <t>1,60-&lt;1,65</t>
  </si>
  <si>
    <t>1,65-&lt;1,70</t>
  </si>
  <si>
    <t>1,70-&lt;1,75</t>
  </si>
  <si>
    <t>1,75-&lt;1,80</t>
  </si>
  <si>
    <t>1,80-&lt;1,85</t>
  </si>
  <si>
    <t>1,85-&lt;1,90</t>
  </si>
  <si>
    <t>1,90-&lt;1,95</t>
  </si>
  <si>
    <t>abs.freq</t>
  </si>
  <si>
    <t>Lengtes van 90 meisjes</t>
  </si>
  <si>
    <t>rel.freq</t>
  </si>
</sst>
</file>

<file path=xl/styles.xml><?xml version="1.0" encoding="utf-8"?>
<styleSheet xmlns="http://schemas.openxmlformats.org/spreadsheetml/2006/main">
  <numFmts count="2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000000"/>
    <numFmt numFmtId="169" formatCode="0.00000000"/>
    <numFmt numFmtId="170" formatCode="0.000000000"/>
    <numFmt numFmtId="171" formatCode="0.0000000000"/>
    <numFmt numFmtId="172" formatCode="0.0000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8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6"/>
      <color indexed="9"/>
      <name val="Verdana"/>
      <family val="2"/>
    </font>
    <font>
      <sz val="16"/>
      <name val="Arial"/>
      <family val="0"/>
    </font>
    <font>
      <b/>
      <sz val="10"/>
      <color indexed="9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77" fontId="0" fillId="3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77" fontId="0" fillId="0" borderId="0" xfId="0" applyNumberFormat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Blad1!$K$3:$K$11</c:f>
              <c:strCache/>
            </c:strRef>
          </c:cat>
          <c:val>
            <c:numRef>
              <c:f>Blad1!$M$3:$M$11</c:f>
              <c:numCache/>
            </c:numRef>
          </c:val>
        </c:ser>
        <c:gapWidth val="0"/>
        <c:axId val="17453767"/>
        <c:axId val="22866176"/>
      </c:barChart>
      <c:catAx>
        <c:axId val="17453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866176"/>
        <c:crosses val="autoZero"/>
        <c:auto val="1"/>
        <c:lblOffset val="100"/>
        <c:noMultiLvlLbl val="0"/>
      </c:catAx>
      <c:valAx>
        <c:axId val="228661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537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Cumulatief freq.polygoon van 90 meisjes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Blad1!$L$2:$L$11</c:f>
              <c:numCache/>
            </c:numRef>
          </c:xVal>
          <c:yVal>
            <c:numRef>
              <c:f>Blad1!$O$2:$O$11</c:f>
              <c:numCache/>
            </c:numRef>
          </c:yVal>
          <c:smooth val="0"/>
        </c:ser>
        <c:axId val="4468993"/>
        <c:axId val="40220938"/>
      </c:scatterChart>
      <c:valAx>
        <c:axId val="4468993"/>
        <c:scaling>
          <c:orientation val="minMax"/>
          <c:max val="2"/>
          <c:min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lengte (in 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220938"/>
        <c:crosses val="autoZero"/>
        <c:crossBetween val="midCat"/>
        <c:dispUnits/>
        <c:minorUnit val="0.05"/>
      </c:valAx>
      <c:valAx>
        <c:axId val="40220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frequentie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468993"/>
        <c:crossesAt val="1.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19</xdr:row>
      <xdr:rowOff>38100</xdr:rowOff>
    </xdr:from>
    <xdr:to>
      <xdr:col>13</xdr:col>
      <xdr:colOff>581025</xdr:colOff>
      <xdr:row>42</xdr:row>
      <xdr:rowOff>95250</xdr:rowOff>
    </xdr:to>
    <xdr:graphicFrame>
      <xdr:nvGraphicFramePr>
        <xdr:cNvPr id="1" name="Chart 3"/>
        <xdr:cNvGraphicFramePr/>
      </xdr:nvGraphicFramePr>
      <xdr:xfrm>
        <a:off x="228600" y="3228975"/>
        <a:ext cx="65627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333375</xdr:colOff>
      <xdr:row>11</xdr:row>
      <xdr:rowOff>142875</xdr:rowOff>
    </xdr:from>
    <xdr:to>
      <xdr:col>20</xdr:col>
      <xdr:colOff>133350</xdr:colOff>
      <xdr:row>35</xdr:row>
      <xdr:rowOff>38100</xdr:rowOff>
    </xdr:to>
    <xdr:graphicFrame>
      <xdr:nvGraphicFramePr>
        <xdr:cNvPr id="2" name="Chart 5"/>
        <xdr:cNvGraphicFramePr/>
      </xdr:nvGraphicFramePr>
      <xdr:xfrm>
        <a:off x="7134225" y="2038350"/>
        <a:ext cx="34575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L15" sqref="L15"/>
    </sheetView>
  </sheetViews>
  <sheetFormatPr defaultColWidth="9.140625" defaultRowHeight="12.75"/>
  <cols>
    <col min="1" max="1" width="5.140625" style="0" customWidth="1"/>
    <col min="2" max="2" width="5.28125" style="0" customWidth="1"/>
    <col min="3" max="3" width="5.57421875" style="0" customWidth="1"/>
    <col min="4" max="5" width="5.421875" style="0" customWidth="1"/>
    <col min="6" max="6" width="5.28125" style="0" customWidth="1"/>
    <col min="7" max="7" width="5.7109375" style="0" customWidth="1"/>
    <col min="8" max="8" width="6.00390625" style="0" customWidth="1"/>
    <col min="9" max="9" width="5.8515625" style="0" customWidth="1"/>
    <col min="11" max="12" width="12.57421875" style="0" customWidth="1"/>
    <col min="14" max="14" width="8.8515625" style="0" customWidth="1"/>
  </cols>
  <sheetData>
    <row r="1" spans="1:9" s="3" customFormat="1" ht="20.25">
      <c r="A1" s="15" t="s">
        <v>11</v>
      </c>
      <c r="B1" s="15"/>
      <c r="C1" s="15"/>
      <c r="D1" s="15"/>
      <c r="E1" s="15"/>
      <c r="F1" s="15"/>
      <c r="G1" s="15"/>
      <c r="H1" s="15"/>
      <c r="I1" s="15"/>
    </row>
    <row r="2" spans="1:15" ht="12.75">
      <c r="A2" s="4">
        <v>175</v>
      </c>
      <c r="B2" s="4">
        <v>168</v>
      </c>
      <c r="C2" s="4">
        <v>177</v>
      </c>
      <c r="D2" s="4">
        <v>167</v>
      </c>
      <c r="E2" s="4">
        <v>176</v>
      </c>
      <c r="F2" s="4">
        <v>172</v>
      </c>
      <c r="G2" s="4">
        <v>166</v>
      </c>
      <c r="H2" s="4">
        <v>160</v>
      </c>
      <c r="I2" s="4">
        <v>166</v>
      </c>
      <c r="K2" s="9" t="s">
        <v>0</v>
      </c>
      <c r="L2" s="13">
        <v>1.5</v>
      </c>
      <c r="M2" s="9" t="s">
        <v>10</v>
      </c>
      <c r="N2" s="9" t="s">
        <v>12</v>
      </c>
      <c r="O2">
        <v>0</v>
      </c>
    </row>
    <row r="3" spans="1:15" s="2" customFormat="1" ht="14.25" customHeight="1">
      <c r="A3" s="4">
        <v>173</v>
      </c>
      <c r="B3" s="4">
        <v>172</v>
      </c>
      <c r="C3" s="4">
        <v>170</v>
      </c>
      <c r="D3" s="4">
        <v>186</v>
      </c>
      <c r="E3" s="4">
        <v>168</v>
      </c>
      <c r="F3" s="4">
        <v>165</v>
      </c>
      <c r="G3" s="4">
        <v>159</v>
      </c>
      <c r="H3" s="4">
        <v>164</v>
      </c>
      <c r="I3" s="4">
        <v>183</v>
      </c>
      <c r="J3" s="14"/>
      <c r="K3" s="6" t="s">
        <v>1</v>
      </c>
      <c r="L3" s="11">
        <v>1.55</v>
      </c>
      <c r="M3" s="6">
        <v>4</v>
      </c>
      <c r="N3" s="8">
        <f>$M3/$M$12*100</f>
        <v>4.444444444444445</v>
      </c>
      <c r="O3" s="2">
        <f>$M3</f>
        <v>4</v>
      </c>
    </row>
    <row r="4" spans="1:15" ht="12.75">
      <c r="A4" s="4">
        <v>155</v>
      </c>
      <c r="B4" s="4">
        <v>179</v>
      </c>
      <c r="C4" s="4">
        <v>184</v>
      </c>
      <c r="D4" s="4">
        <v>155</v>
      </c>
      <c r="E4" s="4">
        <v>188</v>
      </c>
      <c r="F4" s="4">
        <v>163</v>
      </c>
      <c r="G4" s="4">
        <v>156</v>
      </c>
      <c r="H4" s="4">
        <v>172</v>
      </c>
      <c r="I4" s="4">
        <v>163</v>
      </c>
      <c r="J4" s="14"/>
      <c r="K4" s="7" t="s">
        <v>2</v>
      </c>
      <c r="L4" s="12">
        <v>1.6</v>
      </c>
      <c r="M4" s="7">
        <v>10</v>
      </c>
      <c r="N4" s="8">
        <f aca="true" t="shared" si="0" ref="N4:N11">$M4/$M$12*100</f>
        <v>11.11111111111111</v>
      </c>
      <c r="O4">
        <f>$O3+$M4</f>
        <v>14</v>
      </c>
    </row>
    <row r="5" spans="1:15" ht="12.75">
      <c r="A5" s="4">
        <v>161</v>
      </c>
      <c r="B5" s="4">
        <v>162</v>
      </c>
      <c r="C5" s="4">
        <v>174</v>
      </c>
      <c r="D5" s="4">
        <v>159</v>
      </c>
      <c r="E5" s="4">
        <v>162</v>
      </c>
      <c r="F5" s="4">
        <v>169</v>
      </c>
      <c r="G5" s="4">
        <v>171</v>
      </c>
      <c r="H5" s="4">
        <v>179</v>
      </c>
      <c r="I5" s="4">
        <v>170</v>
      </c>
      <c r="J5" s="14"/>
      <c r="K5" s="7" t="s">
        <v>3</v>
      </c>
      <c r="L5" s="11">
        <v>1.65</v>
      </c>
      <c r="M5" s="7">
        <v>12</v>
      </c>
      <c r="N5" s="8">
        <f t="shared" si="0"/>
        <v>13.333333333333334</v>
      </c>
      <c r="O5">
        <f aca="true" t="shared" si="1" ref="O5:O11">$O4+$M5</f>
        <v>26</v>
      </c>
    </row>
    <row r="6" spans="1:15" ht="12.75">
      <c r="A6" s="4">
        <v>170</v>
      </c>
      <c r="B6" s="4">
        <v>165</v>
      </c>
      <c r="C6" s="4">
        <v>157</v>
      </c>
      <c r="D6" s="4">
        <v>168</v>
      </c>
      <c r="E6" s="4">
        <v>167</v>
      </c>
      <c r="F6" s="4">
        <v>166</v>
      </c>
      <c r="G6" s="4">
        <v>172</v>
      </c>
      <c r="H6" s="4">
        <v>174</v>
      </c>
      <c r="I6" s="4">
        <v>158</v>
      </c>
      <c r="J6" s="14"/>
      <c r="K6" s="7" t="s">
        <v>4</v>
      </c>
      <c r="L6" s="12">
        <v>1.7</v>
      </c>
      <c r="M6" s="7">
        <v>25</v>
      </c>
      <c r="N6" s="8">
        <f t="shared" si="0"/>
        <v>27.77777777777778</v>
      </c>
      <c r="O6">
        <f t="shared" si="1"/>
        <v>51</v>
      </c>
    </row>
    <row r="7" spans="1:15" ht="12.75">
      <c r="A7" s="4">
        <v>183</v>
      </c>
      <c r="B7" s="4">
        <v>173</v>
      </c>
      <c r="C7" s="4">
        <v>168</v>
      </c>
      <c r="D7" s="4">
        <v>150</v>
      </c>
      <c r="E7" s="4">
        <v>182</v>
      </c>
      <c r="F7" s="4">
        <v>154</v>
      </c>
      <c r="G7" s="4">
        <v>160</v>
      </c>
      <c r="H7" s="4">
        <v>159</v>
      </c>
      <c r="I7" s="4">
        <v>168</v>
      </c>
      <c r="J7" s="14"/>
      <c r="K7" s="7" t="s">
        <v>5</v>
      </c>
      <c r="L7" s="11">
        <v>1.75</v>
      </c>
      <c r="M7" s="7">
        <v>16</v>
      </c>
      <c r="N7" s="8">
        <f t="shared" si="0"/>
        <v>17.77777777777778</v>
      </c>
      <c r="O7">
        <f t="shared" si="1"/>
        <v>67</v>
      </c>
    </row>
    <row r="8" spans="1:15" ht="12.75">
      <c r="A8" s="4">
        <v>189</v>
      </c>
      <c r="B8" s="4">
        <v>153</v>
      </c>
      <c r="C8" s="4">
        <v>162</v>
      </c>
      <c r="D8" s="4">
        <v>166</v>
      </c>
      <c r="E8" s="4">
        <v>157</v>
      </c>
      <c r="F8" s="4">
        <v>179</v>
      </c>
      <c r="G8" s="4">
        <v>164</v>
      </c>
      <c r="H8" s="4">
        <v>169</v>
      </c>
      <c r="I8" s="4">
        <v>175</v>
      </c>
      <c r="J8" s="14"/>
      <c r="K8" s="7" t="s">
        <v>6</v>
      </c>
      <c r="L8" s="12">
        <v>1.8</v>
      </c>
      <c r="M8" s="7">
        <v>11</v>
      </c>
      <c r="N8" s="8">
        <f t="shared" si="0"/>
        <v>12.222222222222221</v>
      </c>
      <c r="O8">
        <f t="shared" si="1"/>
        <v>78</v>
      </c>
    </row>
    <row r="9" spans="1:15" ht="12.75">
      <c r="A9" s="4">
        <v>165</v>
      </c>
      <c r="B9" s="4">
        <v>193</v>
      </c>
      <c r="C9" s="4">
        <v>154</v>
      </c>
      <c r="D9" s="4">
        <v>180</v>
      </c>
      <c r="E9" s="4">
        <v>171</v>
      </c>
      <c r="F9" s="4">
        <v>168</v>
      </c>
      <c r="G9" s="4">
        <v>180</v>
      </c>
      <c r="H9" s="4">
        <v>181</v>
      </c>
      <c r="I9" s="4">
        <v>173</v>
      </c>
      <c r="J9" s="14"/>
      <c r="K9" s="7" t="s">
        <v>7</v>
      </c>
      <c r="L9" s="11">
        <v>1.85</v>
      </c>
      <c r="M9" s="7">
        <v>7</v>
      </c>
      <c r="N9" s="8">
        <f t="shared" si="0"/>
        <v>7.777777777777778</v>
      </c>
      <c r="O9">
        <f t="shared" si="1"/>
        <v>85</v>
      </c>
    </row>
    <row r="10" spans="1:15" ht="12.75">
      <c r="A10" s="4">
        <v>171</v>
      </c>
      <c r="B10" s="4">
        <v>176</v>
      </c>
      <c r="C10" s="4">
        <v>165</v>
      </c>
      <c r="D10" s="4">
        <v>176</v>
      </c>
      <c r="E10" s="4">
        <v>172</v>
      </c>
      <c r="F10" s="4">
        <v>169</v>
      </c>
      <c r="G10" s="4">
        <v>161</v>
      </c>
      <c r="H10" s="4">
        <v>167</v>
      </c>
      <c r="I10" s="4">
        <v>165</v>
      </c>
      <c r="J10" s="14"/>
      <c r="K10" s="7" t="s">
        <v>8</v>
      </c>
      <c r="L10" s="12">
        <v>1.9</v>
      </c>
      <c r="M10" s="7">
        <v>4</v>
      </c>
      <c r="N10" s="8">
        <f t="shared" si="0"/>
        <v>4.444444444444445</v>
      </c>
      <c r="O10">
        <f t="shared" si="1"/>
        <v>89</v>
      </c>
    </row>
    <row r="11" spans="1:15" ht="12.75">
      <c r="A11" s="4">
        <v>159</v>
      </c>
      <c r="B11" s="4">
        <v>169</v>
      </c>
      <c r="C11" s="4">
        <v>176</v>
      </c>
      <c r="D11" s="4">
        <v>185</v>
      </c>
      <c r="E11" s="4">
        <v>176</v>
      </c>
      <c r="F11" s="4">
        <v>164</v>
      </c>
      <c r="G11" s="4">
        <v>169</v>
      </c>
      <c r="H11" s="4">
        <v>166</v>
      </c>
      <c r="I11" s="4">
        <v>165</v>
      </c>
      <c r="J11" s="14"/>
      <c r="K11" s="7" t="s">
        <v>9</v>
      </c>
      <c r="L11" s="11">
        <v>1.95</v>
      </c>
      <c r="M11" s="7">
        <v>1</v>
      </c>
      <c r="N11" s="8">
        <f t="shared" si="0"/>
        <v>1.1111111111111112</v>
      </c>
      <c r="O11">
        <f t="shared" si="1"/>
        <v>90</v>
      </c>
    </row>
    <row r="12" spans="1:14" ht="12.75">
      <c r="A12" s="1"/>
      <c r="B12" s="1"/>
      <c r="C12" s="1"/>
      <c r="D12" s="1"/>
      <c r="E12" s="1"/>
      <c r="F12" s="1"/>
      <c r="G12" s="1"/>
      <c r="H12" s="1"/>
      <c r="M12" s="5">
        <f>SUM(M3:M11)</f>
        <v>90</v>
      </c>
      <c r="N12" s="10">
        <f>SUM(N3:N11)</f>
        <v>100.00000000000001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2"/>
      <c r="F14" s="2"/>
      <c r="G14" s="2"/>
      <c r="H14" s="2"/>
    </row>
  </sheetData>
  <mergeCells count="1">
    <mergeCell ref="A1:I1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Spijkers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 Spijkers</cp:lastModifiedBy>
  <dcterms:created xsi:type="dcterms:W3CDTF">2006-08-21T11:51:11Z</dcterms:created>
  <dcterms:modified xsi:type="dcterms:W3CDTF">2008-12-01T11:40:17Z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1995840195</vt:i4>
  </property>
  <property fmtid="{D5CDD505-2E9C-101B-9397-08002B2CF9AE}" pid="3" name="_EmailSubject">
    <vt:lpwstr>deel 1</vt:lpwstr>
  </property>
  <property fmtid="{D5CDD505-2E9C-101B-9397-08002B2CF9AE}" pid="4" name="_AuthorEmail">
    <vt:lpwstr>maschas@home.nl</vt:lpwstr>
  </property>
  <property fmtid="{D5CDD505-2E9C-101B-9397-08002B2CF9AE}" pid="5" name="_AuthorEmailDisplayName">
    <vt:lpwstr>Mascha Spijkers</vt:lpwstr>
  </property>
  <property fmtid="{D5CDD505-2E9C-101B-9397-08002B2CF9AE}" pid="6" name="_ReviewingToolsShownOnce">
    <vt:lpwstr/>
  </property>
</Properties>
</file>