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<sst xmlns="http://schemas.openxmlformats.org/spreadsheetml/2006/main" count="13" uniqueCount="13">
  <si>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</si>
  <si>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</si>
  <si>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</si>
  <si>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</si>
  <si>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</si>
  <si>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</si>
  <si>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</si>
  <si>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</si>
  <si>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</si>
  <si>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</si>
  <si>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</si>
  <si>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Lengtes van 90 meisjes</t>
  </si>
  <si>
    <t>rel.freq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</si>
</sst>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Blad1!$K$3:$K$11</c:f>
              <c:strCache/>
            </c:strRef>
          </c:cat>
          <c:val>
            <c:numRef>
              <c:f>Blad1!$M$3:$M$11</c:f>
              <c:numCache/>
            </c:numRef>
          </c:val>
        </c:ser>
        <c:gapWidth val="0"/>
        <c:axId val="5040732"/>
        <c:axId val="45366589"/>
      </c:bar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66589"/>
        <c:crosses val="autoZero"/>
        <c:auto val="1"/>
        <c:lblOffset val="100"/>
        <c:noMultiLvlLbl val="0"/>
      </c:catAx>
      <c:valAx>
        <c:axId val="45366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0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Cumulatief freq.polygoon van 90 meisjes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Blad1!$L$2:$L$11</c:f>
              <c:numCache/>
            </c:numRef>
          </c:xVal>
          <c:yVal>
            <c:numRef>
              <c:f>Blad1!$O$2:$O$11</c:f>
              <c:numCache/>
            </c:numRef>
          </c:yVal>
          <c:smooth val="0"/>
        </c:ser>
        <c:axId val="5646118"/>
        <c:axId val="50815063"/>
      </c:scatterChart>
      <c:valAx>
        <c:axId val="5646118"/>
        <c:scaling>
          <c:orientation val="minMax"/>
          <c:max val="2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815063"/>
        <c:crosses val="autoZero"/>
        <c:crossBetween val="midCat"/>
        <c:dispUnits/>
        <c:minorUnit val="0.05"/>
      </c:valAx>
      <c:valAx>
        <c:axId val="5081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46118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38100</xdr:rowOff>
    </xdr:from>
    <xdr:to>
      <xdr:col>13</xdr:col>
      <xdr:colOff>581025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28600" y="3228975"/>
        <a:ext cx="6562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11</xdr:row>
      <xdr:rowOff>142875</xdr:rowOff>
    </xdr:from>
    <xdr:to>
      <xdr:col>20</xdr:col>
      <xdr:colOff>133350</xdr:colOff>
      <xdr:row>35</xdr:row>
      <xdr:rowOff>38100</xdr:rowOff>
    </xdr:to>
    <xdr:graphicFrame>
      <xdr:nvGraphicFramePr>
        <xdr:cNvPr id="2" name="Chart 5"/>
        <xdr:cNvGraphicFramePr/>
      </xdr:nvGraphicFramePr>
      <xdr:xfrm>
        <a:off x="7134225" y="2038350"/>
        <a:ext cx="3457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2" width="12.57421875" style="0" customWidth="1"/>
    <col min="14" max="14" width="8.8515625" style="0" customWidth="1"/>
  </cols>
  <sheetData>
    <row r="1" spans="1:9" s="3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5" ht="12.75">
      <c r="A2" s="4">
        <v>175</v>
      </c>
      <c r="B2" s="4">
        <v>168</v>
      </c>
      <c r="C2" s="4">
        <v>177</v>
      </c>
      <c r="D2" s="4">
        <v>167</v>
      </c>
      <c r="E2" s="4">
        <v>176</v>
      </c>
      <c r="F2" s="4">
        <v>172</v>
      </c>
      <c r="G2" s="4">
        <v>166</v>
      </c>
      <c r="H2" s="4">
        <v>160</v>
      </c>
      <c r="I2" s="4">
        <v>166</v>
      </c>
      <c r="K2" s="9" t="s">
        <v>0</v>
      </c>
      <c r="L2" s="13">
        <v>1.5</v>
      </c>
      <c r="M2" s="9" t="s">
        <v>10</v>
      </c>
      <c r="N2" s="9" t="s">
        <v>12</v>
      </c>
      <c r="O2">
        <v>0</v>
      </c>
    </row>
    <row r="3" spans="1:15" s="2" customFormat="1" ht="14.25" customHeight="1">
      <c r="A3" s="4">
        <v>173</v>
      </c>
      <c r="B3" s="4">
        <v>172</v>
      </c>
      <c r="C3" s="4">
        <v>170</v>
      </c>
      <c r="D3" s="4">
        <v>186</v>
      </c>
      <c r="E3" s="4">
        <v>168</v>
      </c>
      <c r="F3" s="4">
        <v>165</v>
      </c>
      <c r="G3" s="4">
        <v>159</v>
      </c>
      <c r="H3" s="4">
        <v>164</v>
      </c>
      <c r="I3" s="4">
        <v>183</v>
      </c>
      <c r="J3" s="14"/>
      <c r="K3" s="6" t="s">
        <v>1</v>
      </c>
      <c r="L3" s="11">
        <v>1.55</v>
      </c>
      <c r="M3" s="6">
        <v>4</v>
      </c>
      <c r="N3" s="8">
        <f>$M3/$M$12*100</f>
        <v>4.444444444444445</v>
      </c>
      <c r="O3" s="2">
        <f>$M3</f>
        <v>4</v>
      </c>
    </row>
    <row r="4" spans="1:15" ht="12.75">
      <c r="A4" s="4">
        <v>155</v>
      </c>
      <c r="B4" s="4">
        <v>179</v>
      </c>
      <c r="C4" s="4">
        <v>184</v>
      </c>
      <c r="D4" s="4">
        <v>155</v>
      </c>
      <c r="E4" s="4">
        <v>188</v>
      </c>
      <c r="F4" s="4">
        <v>163</v>
      </c>
      <c r="G4" s="4">
        <v>156</v>
      </c>
      <c r="H4" s="4">
        <v>172</v>
      </c>
      <c r="I4" s="4">
        <v>163</v>
      </c>
      <c r="J4" s="14"/>
      <c r="K4" s="7" t="s">
        <v>2</v>
      </c>
      <c r="L4" s="12">
        <v>1.6</v>
      </c>
      <c r="M4" s="7">
        <v>10</v>
      </c>
      <c r="N4" s="8">
        <f aca="true" t="shared" si="0" ref="N4:N11">$M4/$M$12*100</f>
        <v>11.11111111111111</v>
      </c>
      <c r="O4">
        <f>$O3+$M4</f>
        <v>14</v>
      </c>
    </row>
    <row r="5" spans="1:15" ht="12.75">
      <c r="A5" s="4">
        <v>161</v>
      </c>
      <c r="B5" s="4">
        <v>162</v>
      </c>
      <c r="C5" s="4">
        <v>174</v>
      </c>
      <c r="D5" s="4">
        <v>159</v>
      </c>
      <c r="E5" s="4">
        <v>162</v>
      </c>
      <c r="F5" s="4">
        <v>169</v>
      </c>
      <c r="G5" s="4">
        <v>171</v>
      </c>
      <c r="H5" s="4">
        <v>179</v>
      </c>
      <c r="I5" s="4">
        <v>170</v>
      </c>
      <c r="J5" s="14"/>
      <c r="K5" s="7" t="s">
        <v>3</v>
      </c>
      <c r="L5" s="11">
        <v>1.65</v>
      </c>
      <c r="M5" s="7">
        <v>12</v>
      </c>
      <c r="N5" s="8">
        <f t="shared" si="0"/>
        <v>13.333333333333334</v>
      </c>
      <c r="O5">
        <f aca="true" t="shared" si="1" ref="O5:O11">$O4+$M5</f>
        <v>26</v>
      </c>
    </row>
    <row r="6" spans="1:15" ht="12.75">
      <c r="A6" s="4">
        <v>170</v>
      </c>
      <c r="B6" s="4">
        <v>165</v>
      </c>
      <c r="C6" s="4">
        <v>157</v>
      </c>
      <c r="D6" s="4">
        <v>168</v>
      </c>
      <c r="E6" s="4">
        <v>167</v>
      </c>
      <c r="F6" s="4">
        <v>166</v>
      </c>
      <c r="G6" s="4">
        <v>172</v>
      </c>
      <c r="H6" s="4">
        <v>174</v>
      </c>
      <c r="I6" s="4">
        <v>158</v>
      </c>
      <c r="J6" s="14"/>
      <c r="K6" s="7" t="s">
        <v>4</v>
      </c>
      <c r="L6" s="12">
        <v>1.7</v>
      </c>
      <c r="M6" s="7">
        <v>25</v>
      </c>
      <c r="N6" s="8">
        <f t="shared" si="0"/>
        <v>27.77777777777778</v>
      </c>
      <c r="O6">
        <f t="shared" si="1"/>
        <v>51</v>
      </c>
    </row>
    <row r="7" spans="1:15" ht="12.75">
      <c r="A7" s="4">
        <v>183</v>
      </c>
      <c r="B7" s="4">
        <v>173</v>
      </c>
      <c r="C7" s="4">
        <v>168</v>
      </c>
      <c r="D7" s="4">
        <v>150</v>
      </c>
      <c r="E7" s="4">
        <v>182</v>
      </c>
      <c r="F7" s="4">
        <v>154</v>
      </c>
      <c r="G7" s="4">
        <v>160</v>
      </c>
      <c r="H7" s="4">
        <v>159</v>
      </c>
      <c r="I7" s="4">
        <v>168</v>
      </c>
      <c r="J7" s="14"/>
      <c r="K7" s="7" t="s">
        <v>5</v>
      </c>
      <c r="L7" s="11">
        <v>1.75</v>
      </c>
      <c r="M7" s="7">
        <v>16</v>
      </c>
      <c r="N7" s="8">
        <f t="shared" si="0"/>
        <v>17.77777777777778</v>
      </c>
      <c r="O7">
        <f t="shared" si="1"/>
        <v>67</v>
      </c>
    </row>
    <row r="8" spans="1:15" ht="12.75">
      <c r="A8" s="4">
        <v>189</v>
      </c>
      <c r="B8" s="4">
        <v>153</v>
      </c>
      <c r="C8" s="4">
        <v>162</v>
      </c>
      <c r="D8" s="4">
        <v>166</v>
      </c>
      <c r="E8" s="4">
        <v>157</v>
      </c>
      <c r="F8" s="4">
        <v>179</v>
      </c>
      <c r="G8" s="4">
        <v>164</v>
      </c>
      <c r="H8" s="4">
        <v>169</v>
      </c>
      <c r="I8" s="4">
        <v>175</v>
      </c>
      <c r="J8" s="14"/>
      <c r="K8" s="7" t="s">
        <v>6</v>
      </c>
      <c r="L8" s="12">
        <v>1.8</v>
      </c>
      <c r="M8" s="7">
        <v>11</v>
      </c>
      <c r="N8" s="8">
        <f t="shared" si="0"/>
        <v>12.222222222222221</v>
      </c>
      <c r="O8">
        <f t="shared" si="1"/>
        <v>78</v>
      </c>
    </row>
    <row r="9" spans="1:15" ht="12.75">
      <c r="A9" s="4">
        <v>165</v>
      </c>
      <c r="B9" s="4">
        <v>193</v>
      </c>
      <c r="C9" s="4">
        <v>154</v>
      </c>
      <c r="D9" s="4">
        <v>180</v>
      </c>
      <c r="E9" s="4">
        <v>171</v>
      </c>
      <c r="F9" s="4">
        <v>168</v>
      </c>
      <c r="G9" s="4">
        <v>180</v>
      </c>
      <c r="H9" s="4">
        <v>181</v>
      </c>
      <c r="I9" s="4">
        <v>173</v>
      </c>
      <c r="J9" s="14"/>
      <c r="K9" s="7" t="s">
        <v>7</v>
      </c>
      <c r="L9" s="11">
        <v>1.85</v>
      </c>
      <c r="M9" s="7">
        <v>7</v>
      </c>
      <c r="N9" s="8">
        <f t="shared" si="0"/>
        <v>7.777777777777778</v>
      </c>
      <c r="O9">
        <f t="shared" si="1"/>
        <v>85</v>
      </c>
    </row>
    <row r="10" spans="1:15" ht="12.75">
      <c r="A10" s="4">
        <v>171</v>
      </c>
      <c r="B10" s="4">
        <v>176</v>
      </c>
      <c r="C10" s="4">
        <v>165</v>
      </c>
      <c r="D10" s="4">
        <v>176</v>
      </c>
      <c r="E10" s="4">
        <v>172</v>
      </c>
      <c r="F10" s="4">
        <v>169</v>
      </c>
      <c r="G10" s="4">
        <v>161</v>
      </c>
      <c r="H10" s="4">
        <v>167</v>
      </c>
      <c r="I10" s="4">
        <v>165</v>
      </c>
      <c r="J10" s="14"/>
      <c r="K10" s="7" t="s">
        <v>8</v>
      </c>
      <c r="L10" s="12">
        <v>1.9</v>
      </c>
      <c r="M10" s="7">
        <v>4</v>
      </c>
      <c r="N10" s="8">
        <f t="shared" si="0"/>
        <v>4.444444444444445</v>
      </c>
      <c r="O10">
        <f t="shared" si="1"/>
        <v>89</v>
      </c>
    </row>
    <row r="11" spans="1:15" ht="12.75">
      <c r="A11" s="4">
        <v>159</v>
      </c>
      <c r="B11" s="4">
        <v>169</v>
      </c>
      <c r="C11" s="4">
        <v>176</v>
      </c>
      <c r="D11" s="4">
        <v>185</v>
      </c>
      <c r="E11" s="4">
        <v>176</v>
      </c>
      <c r="F11" s="4">
        <v>164</v>
      </c>
      <c r="G11" s="4">
        <v>169</v>
      </c>
      <c r="H11" s="4">
        <v>166</v>
      </c>
      <c r="I11" s="4">
        <v>165</v>
      </c>
      <c r="J11" s="14"/>
      <c r="K11" s="7" t="s">
        <v>9</v>
      </c>
      <c r="L11" s="11">
        <v>1.95</v>
      </c>
      <c r="M11" s="7">
        <v>1</v>
      </c>
      <c r="N11" s="8">
        <f t="shared" si="0"/>
        <v>1.1111111111111112</v>
      </c>
      <c r="O11">
        <f t="shared" si="1"/>
        <v>90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M12" s="5">
        <f>SUM(M3:M11)</f>
        <v>90</v>
      </c>
      <c r="N12" s="10">
        <f>SUM(N3:N11)</f>
        <v>100.00000000000001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2"/>
      <c r="F14" s="2"/>
      <c r="G14" s="2"/>
      <c r="H14" s="2"/>
    </row>
  </sheetData>
  <mergeCells count="1">
    <mergeCell ref="A1:I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2008-12-01T11:40:17Z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