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<sst xmlns="http://schemas.openxmlformats.org/spreadsheetml/2006/main" count="24" uniqueCount="23">
  <si>
    <t>VARIABELEN</t>
  </si>
  <si>
    <t>STARTWAARDEN</t>
  </si>
  <si>
    <t>MODELFORMULES</t>
  </si>
  <si>
    <t>tijd</t>
  </si>
  <si>
    <t>t</t>
  </si>
  <si>
    <t>t := t + dt</t>
  </si>
  <si>
    <t>stapgrootte tijd</t>
  </si>
  <si>
    <t>dt</t>
  </si>
  <si>
    <t>RESULTATEN</t>
  </si>
  <si>
    <t>tijd t</t>
  </si>
  <si>
    <t>MODEL: Kogelbaan</t>
  </si>
  <si>
    <t>beginsnelheid</t>
  </si>
  <si>
    <t>v_0</t>
  </si>
  <si>
    <t>hoek</t>
  </si>
  <si>
    <t>alpha</t>
  </si>
  <si>
    <t>seconden</t>
  </si>
  <si>
    <t>m/s</t>
  </si>
  <si>
    <t>x := v_0 * cos(alpha) * t</t>
  </si>
  <si>
    <t>y := v_0 * sin(alpha) * t - 0.5 * g * t^2</t>
  </si>
  <si>
    <t>graden</t>
  </si>
  <si>
    <t>x</t>
  </si>
  <si>
    <t>y</t>
  </si>
  <si>
    <t>LET OP: in de formules is alpha in radialen, dus er wordt omgerekend: alpha/180 * pi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</si>
</sst>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0" fontId="1" fillId="5" borderId="1" xfId="0" applyFont="1" applyFill="1" applyBorder="1" applyAlignment="1">
      <alignment/>
    </xf>
    <xf numFmtId="0" fontId="0" fillId="5" borderId="5" xfId="0" applyFill="1" applyBorder="1" applyAlignment="1">
      <alignment horizontal="right"/>
    </xf>
    <xf numFmtId="0" fontId="0" fillId="5" borderId="5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70" fontId="0" fillId="0" borderId="0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kogelbaan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Blad1!$B$11:$B$41</c:f>
              <c:numCache/>
            </c:numRef>
          </c:xVal>
          <c:yVal>
            <c:numRef>
              <c:f>Blad1!$C$11:$C$41</c:f>
              <c:numCache/>
            </c:numRef>
          </c:yVal>
          <c:smooth val="1"/>
        </c:ser>
        <c:axId val="50419475"/>
        <c:axId val="51122092"/>
      </c:scatterChart>
      <c:valAx>
        <c:axId val="5041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1122092"/>
        <c:crosses val="autoZero"/>
        <c:crossBetween val="midCat"/>
        <c:dispUnits/>
      </c:valAx>
      <c:valAx>
        <c:axId val="5112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041947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19050</xdr:rowOff>
    </xdr:from>
    <xdr:to>
      <xdr:col>13</xdr:col>
      <xdr:colOff>0</xdr:colOff>
      <xdr:row>37</xdr:row>
      <xdr:rowOff>9525</xdr:rowOff>
    </xdr:to>
    <xdr:graphicFrame>
      <xdr:nvGraphicFramePr>
        <xdr:cNvPr id="1" name="Chart 9"/>
        <xdr:cNvGraphicFramePr/>
      </xdr:nvGraphicFramePr>
      <xdr:xfrm>
        <a:off x="2162175" y="1514475"/>
        <a:ext cx="6600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D7" sqref="D7"/>
    </sheetView>
  </sheetViews>
  <sheetFormatPr defaultColWidth="9.140625" defaultRowHeight="12.75"/>
  <cols>
    <col min="1" max="8" width="10.7109375" style="0" customWidth="1"/>
  </cols>
  <sheetData>
    <row r="1" spans="1:13" ht="13.5" thickBot="1">
      <c r="A1" s="12" t="s">
        <v>10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13.5" thickBot="1">
      <c r="A2" s="2" t="s">
        <v>0</v>
      </c>
      <c r="B2" s="6"/>
      <c r="C2" s="3"/>
      <c r="D2" s="7" t="s">
        <v>1</v>
      </c>
      <c r="E2" s="8"/>
      <c r="F2" s="9" t="s">
        <v>2</v>
      </c>
      <c r="G2" s="10"/>
      <c r="H2" s="10"/>
      <c r="I2" s="10"/>
      <c r="J2" s="10"/>
      <c r="K2" s="10"/>
      <c r="L2" s="10"/>
      <c r="M2" s="11"/>
    </row>
    <row r="3" spans="1:6" ht="12.75">
      <c r="A3" s="5" t="s">
        <v>3</v>
      </c>
      <c r="C3" s="17" t="s">
        <v>4</v>
      </c>
      <c r="D3" s="5">
        <v>0</v>
      </c>
      <c r="E3" s="18" t="s">
        <v>15</v>
      </c>
      <c r="F3" t="s">
        <v>5</v>
      </c>
    </row>
    <row r="4" spans="1:6" ht="12.75">
      <c r="A4" s="5" t="s">
        <v>6</v>
      </c>
      <c r="C4" s="17" t="s">
        <v>7</v>
      </c>
      <c r="D4" s="5">
        <v>0.1</v>
      </c>
      <c r="E4" s="18" t="s">
        <v>15</v>
      </c>
      <c r="F4" s="19" t="s">
        <v>17</v>
      </c>
    </row>
    <row r="5" spans="1:6" ht="12.75">
      <c r="A5" s="5" t="s">
        <v>11</v>
      </c>
      <c r="C5" s="17" t="s">
        <v>12</v>
      </c>
      <c r="D5" s="5">
        <v>20</v>
      </c>
      <c r="E5" s="18" t="s">
        <v>16</v>
      </c>
      <c r="F5" s="19" t="s">
        <v>18</v>
      </c>
    </row>
    <row r="6" spans="1:5" ht="12.75">
      <c r="A6" s="5" t="s">
        <v>13</v>
      </c>
      <c r="C6" s="17" t="s">
        <v>14</v>
      </c>
      <c r="D6" s="19">
        <v>40</v>
      </c>
      <c r="E6" s="18" t="s">
        <v>19</v>
      </c>
    </row>
    <row r="7" spans="1:6" ht="12.75">
      <c r="A7" s="5"/>
      <c r="C7" s="17"/>
      <c r="D7" s="5"/>
      <c r="E7" s="18"/>
      <c r="F7" t="s">
        <v>22</v>
      </c>
    </row>
    <row r="8" spans="2:5" ht="13.5" thickBot="1">
      <c r="B8" s="1"/>
      <c r="C8" s="18"/>
      <c r="D8" s="5"/>
      <c r="E8" s="18"/>
    </row>
    <row r="9" spans="1:13" ht="13.5" thickBot="1">
      <c r="A9" s="16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5" ht="13.5" thickBot="1">
      <c r="A10" s="24" t="s">
        <v>9</v>
      </c>
      <c r="B10" s="25" t="s">
        <v>20</v>
      </c>
      <c r="C10" s="26" t="s">
        <v>21</v>
      </c>
      <c r="D10" s="20"/>
      <c r="E10" s="19"/>
    </row>
    <row r="11" spans="1:5" ht="12.75">
      <c r="A11" s="23">
        <f>$D$3</f>
        <v>0</v>
      </c>
      <c r="B11" s="4">
        <f>$D$5*COS($D$6/180*3.1416)*$A11</f>
        <v>0</v>
      </c>
      <c r="C11" s="22">
        <f>$D$5*SIN($D$6/180*3.1416)*$A11-0.5*9.81*($A11)^2</f>
        <v>0</v>
      </c>
      <c r="D11" s="19"/>
      <c r="E11" s="19"/>
    </row>
    <row r="12" spans="1:5" ht="12.75">
      <c r="A12" s="23">
        <f>A11+$D$4</f>
        <v>0.1</v>
      </c>
      <c r="B12" s="4">
        <f aca="true" t="shared" si="0" ref="B12:B41">$D$5*COS($D$6/180*3.1416)*$A12</f>
        <v>1.5320867874886004</v>
      </c>
      <c r="C12" s="22">
        <f aca="true" t="shared" si="1" ref="C12:C41">$D$5*SIN($D$6/180*3.1416)*$A12-0.5*9.81*($A12)^2</f>
        <v>1.236527720561017</v>
      </c>
      <c r="D12" s="19"/>
      <c r="E12" s="19"/>
    </row>
    <row r="13" spans="1:5" ht="12.75">
      <c r="A13" s="23">
        <f aca="true" t="shared" si="2" ref="A13:A28">A12+$D$4</f>
        <v>0.2</v>
      </c>
      <c r="B13" s="4">
        <f t="shared" si="0"/>
        <v>3.0641735749772008</v>
      </c>
      <c r="C13" s="22">
        <f t="shared" si="1"/>
        <v>2.374955441122034</v>
      </c>
      <c r="D13" s="19"/>
      <c r="E13" s="19"/>
    </row>
    <row r="14" spans="1:5" ht="12.75">
      <c r="A14" s="23">
        <f t="shared" si="2"/>
        <v>0.30000000000000004</v>
      </c>
      <c r="B14" s="4">
        <f t="shared" si="0"/>
        <v>4.596260362465801</v>
      </c>
      <c r="C14" s="22">
        <f t="shared" si="1"/>
        <v>3.415283161683051</v>
      </c>
      <c r="D14" s="21"/>
      <c r="E14" s="19"/>
    </row>
    <row r="15" spans="1:5" ht="12.75">
      <c r="A15" s="23">
        <f t="shared" si="2"/>
        <v>0.4</v>
      </c>
      <c r="B15" s="4">
        <f t="shared" si="0"/>
        <v>6.1283471499544016</v>
      </c>
      <c r="C15" s="22">
        <f t="shared" si="1"/>
        <v>4.357510882244068</v>
      </c>
      <c r="D15" s="21"/>
      <c r="E15" s="19"/>
    </row>
    <row r="16" spans="1:5" ht="12.75">
      <c r="A16" s="23">
        <f t="shared" si="2"/>
        <v>0.5</v>
      </c>
      <c r="B16" s="4">
        <f t="shared" si="0"/>
        <v>7.660433937443002</v>
      </c>
      <c r="C16" s="22">
        <f t="shared" si="1"/>
        <v>5.201638602805084</v>
      </c>
      <c r="D16" s="21"/>
      <c r="E16" s="19"/>
    </row>
    <row r="17" spans="1:5" ht="12.75">
      <c r="A17" s="23">
        <f t="shared" si="2"/>
        <v>0.6</v>
      </c>
      <c r="B17" s="4">
        <f t="shared" si="0"/>
        <v>9.192520724931601</v>
      </c>
      <c r="C17" s="22">
        <f t="shared" si="1"/>
        <v>5.9476663233661</v>
      </c>
      <c r="D17" s="21"/>
      <c r="E17" s="19"/>
    </row>
    <row r="18" spans="1:5" ht="12.75">
      <c r="A18" s="23">
        <f t="shared" si="2"/>
        <v>0.7</v>
      </c>
      <c r="B18" s="4">
        <f t="shared" si="0"/>
        <v>10.724607512420201</v>
      </c>
      <c r="C18" s="22">
        <f t="shared" si="1"/>
        <v>6.595594043927118</v>
      </c>
      <c r="D18" s="21"/>
      <c r="E18" s="19"/>
    </row>
    <row r="19" spans="1:5" ht="12.75">
      <c r="A19" s="23">
        <f t="shared" si="2"/>
        <v>0.7999999999999999</v>
      </c>
      <c r="B19" s="4">
        <f t="shared" si="0"/>
        <v>12.256694299908801</v>
      </c>
      <c r="C19" s="22">
        <f t="shared" si="1"/>
        <v>7.145421764488135</v>
      </c>
      <c r="D19" s="21"/>
      <c r="E19" s="19"/>
    </row>
    <row r="20" spans="1:5" ht="12.75">
      <c r="A20" s="23">
        <f t="shared" si="2"/>
        <v>0.8999999999999999</v>
      </c>
      <c r="B20" s="4">
        <f t="shared" si="0"/>
        <v>13.788781087397401</v>
      </c>
      <c r="C20" s="22">
        <f t="shared" si="1"/>
        <v>7.597149485049151</v>
      </c>
      <c r="D20" s="21"/>
      <c r="E20" s="19"/>
    </row>
    <row r="21" spans="1:5" ht="12.75">
      <c r="A21" s="23">
        <f t="shared" si="2"/>
        <v>0.9999999999999999</v>
      </c>
      <c r="B21" s="4">
        <f t="shared" si="0"/>
        <v>15.320867874886002</v>
      </c>
      <c r="C21" s="22">
        <f t="shared" si="1"/>
        <v>7.9507772056101675</v>
      </c>
      <c r="D21" s="21"/>
      <c r="E21" s="19"/>
    </row>
    <row r="22" spans="1:5" ht="12.75">
      <c r="A22" s="23">
        <f t="shared" si="2"/>
        <v>1.0999999999999999</v>
      </c>
      <c r="B22" s="4">
        <f t="shared" si="0"/>
        <v>16.8529546623746</v>
      </c>
      <c r="C22" s="22">
        <f t="shared" si="1"/>
        <v>8.206304926171185</v>
      </c>
      <c r="D22" s="21"/>
      <c r="E22" s="19"/>
    </row>
    <row r="23" spans="1:5" ht="12.75">
      <c r="A23" s="23">
        <f t="shared" si="2"/>
        <v>1.2</v>
      </c>
      <c r="B23" s="4">
        <f t="shared" si="0"/>
        <v>18.385041449863202</v>
      </c>
      <c r="C23" s="22">
        <f t="shared" si="1"/>
        <v>8.3637326467322</v>
      </c>
      <c r="D23" s="21"/>
      <c r="E23" s="19"/>
    </row>
    <row r="24" spans="1:5" ht="12.75">
      <c r="A24" s="23">
        <f t="shared" si="2"/>
        <v>1.3</v>
      </c>
      <c r="B24" s="4">
        <f t="shared" si="0"/>
        <v>19.917128237351804</v>
      </c>
      <c r="C24" s="22">
        <f t="shared" si="1"/>
        <v>8.42306036729322</v>
      </c>
      <c r="D24" s="21"/>
      <c r="E24" s="19"/>
    </row>
    <row r="25" spans="1:5" ht="12.75">
      <c r="A25" s="23">
        <f t="shared" si="2"/>
        <v>1.4000000000000001</v>
      </c>
      <c r="B25" s="4">
        <f t="shared" si="0"/>
        <v>21.449215024840406</v>
      </c>
      <c r="C25" s="22">
        <f t="shared" si="1"/>
        <v>8.384288087854236</v>
      </c>
      <c r="D25" s="21"/>
      <c r="E25" s="19"/>
    </row>
    <row r="26" spans="1:5" ht="12.75">
      <c r="A26" s="23">
        <f t="shared" si="2"/>
        <v>1.5000000000000002</v>
      </c>
      <c r="B26" s="4">
        <f t="shared" si="0"/>
        <v>22.981301812329008</v>
      </c>
      <c r="C26" s="22">
        <f t="shared" si="1"/>
        <v>8.247415808415253</v>
      </c>
      <c r="D26" s="21"/>
      <c r="E26" s="19"/>
    </row>
    <row r="27" spans="1:5" ht="12.75">
      <c r="A27" s="23">
        <f t="shared" si="2"/>
        <v>1.6000000000000003</v>
      </c>
      <c r="B27" s="4">
        <f t="shared" si="0"/>
        <v>24.51338859981761</v>
      </c>
      <c r="C27" s="22">
        <f t="shared" si="1"/>
        <v>8.012443528976268</v>
      </c>
      <c r="D27" s="21"/>
      <c r="E27" s="19"/>
    </row>
    <row r="28" spans="1:5" ht="12.75">
      <c r="A28" s="23">
        <f t="shared" si="2"/>
        <v>1.7000000000000004</v>
      </c>
      <c r="B28" s="4">
        <f t="shared" si="0"/>
        <v>26.04547538730621</v>
      </c>
      <c r="C28" s="22">
        <f t="shared" si="1"/>
        <v>7.679371249537283</v>
      </c>
      <c r="D28" s="21"/>
      <c r="E28" s="19"/>
    </row>
    <row r="29" spans="1:5" ht="12.75">
      <c r="A29" s="23">
        <f aca="true" t="shared" si="3" ref="A29:A41">A28+$D$4</f>
        <v>1.8000000000000005</v>
      </c>
      <c r="B29" s="4">
        <f t="shared" si="0"/>
        <v>27.577562174794814</v>
      </c>
      <c r="C29" s="22">
        <f t="shared" si="1"/>
        <v>7.2481989700983025</v>
      </c>
      <c r="D29" s="21"/>
      <c r="E29" s="19"/>
    </row>
    <row r="30" spans="1:5" ht="12.75">
      <c r="A30" s="23">
        <f t="shared" si="3"/>
        <v>1.9000000000000006</v>
      </c>
      <c r="B30" s="4">
        <f t="shared" si="0"/>
        <v>29.109648962283416</v>
      </c>
      <c r="C30" s="22">
        <f t="shared" si="1"/>
        <v>6.71892669065932</v>
      </c>
      <c r="D30" s="21"/>
      <c r="E30" s="19"/>
    </row>
    <row r="31" spans="1:5" ht="12.75">
      <c r="A31" s="23">
        <f t="shared" si="3"/>
        <v>2.0000000000000004</v>
      </c>
      <c r="B31" s="4">
        <f t="shared" si="0"/>
        <v>30.641735749772014</v>
      </c>
      <c r="C31" s="22">
        <f t="shared" si="1"/>
        <v>6.091554411220336</v>
      </c>
      <c r="D31" s="21"/>
      <c r="E31" s="19"/>
    </row>
    <row r="32" spans="1:5" ht="12.75">
      <c r="A32" s="23">
        <f t="shared" si="3"/>
        <v>2.1000000000000005</v>
      </c>
      <c r="B32" s="4">
        <f t="shared" si="0"/>
        <v>32.17382253726061</v>
      </c>
      <c r="C32" s="22">
        <f t="shared" si="1"/>
        <v>5.366082131781351</v>
      </c>
      <c r="D32" s="21"/>
      <c r="E32" s="19"/>
    </row>
    <row r="33" spans="1:5" ht="12.75">
      <c r="A33" s="23">
        <f t="shared" si="3"/>
        <v>2.2000000000000006</v>
      </c>
      <c r="B33" s="4">
        <f t="shared" si="0"/>
        <v>33.705909324749214</v>
      </c>
      <c r="C33" s="22">
        <f t="shared" si="1"/>
        <v>4.542509852342366</v>
      </c>
      <c r="D33" s="21"/>
      <c r="E33" s="19"/>
    </row>
    <row r="34" spans="1:5" ht="12.75">
      <c r="A34" s="23">
        <f t="shared" si="3"/>
        <v>2.3000000000000007</v>
      </c>
      <c r="B34" s="4">
        <f t="shared" si="0"/>
        <v>35.237996112237816</v>
      </c>
      <c r="C34" s="22">
        <f t="shared" si="1"/>
        <v>3.6208375729033797</v>
      </c>
      <c r="D34" s="21"/>
      <c r="E34" s="19"/>
    </row>
    <row r="35" spans="1:5" ht="12.75">
      <c r="A35" s="23">
        <f t="shared" si="3"/>
        <v>2.400000000000001</v>
      </c>
      <c r="B35" s="4">
        <f t="shared" si="0"/>
        <v>36.77008289972642</v>
      </c>
      <c r="C35" s="22">
        <f t="shared" si="1"/>
        <v>2.6010652934643943</v>
      </c>
      <c r="D35" s="21"/>
      <c r="E35" s="19"/>
    </row>
    <row r="36" spans="1:5" ht="12.75">
      <c r="A36" s="23">
        <f t="shared" si="3"/>
        <v>2.500000000000001</v>
      </c>
      <c r="B36" s="4">
        <f t="shared" si="0"/>
        <v>38.30216968721502</v>
      </c>
      <c r="C36" s="22">
        <f t="shared" si="1"/>
        <v>1.4831930140254066</v>
      </c>
      <c r="D36" s="21"/>
      <c r="E36" s="19"/>
    </row>
    <row r="37" spans="1:5" ht="12.75">
      <c r="A37" s="23">
        <f t="shared" si="3"/>
        <v>2.600000000000001</v>
      </c>
      <c r="B37" s="4">
        <f t="shared" si="0"/>
        <v>39.83425647470362</v>
      </c>
      <c r="C37" s="22">
        <f t="shared" si="1"/>
        <v>0.2672207345864237</v>
      </c>
      <c r="D37" s="21"/>
      <c r="E37" s="19"/>
    </row>
    <row r="38" spans="1:5" ht="12.75">
      <c r="A38" s="23">
        <f t="shared" si="3"/>
        <v>2.700000000000001</v>
      </c>
      <c r="B38" s="4">
        <f t="shared" si="0"/>
        <v>41.366343262192224</v>
      </c>
      <c r="C38" s="22">
        <f t="shared" si="1"/>
        <v>-1.046851544852558</v>
      </c>
      <c r="D38" s="21"/>
      <c r="E38" s="19"/>
    </row>
    <row r="39" spans="1:5" ht="12.75">
      <c r="A39" s="23">
        <f t="shared" si="3"/>
        <v>2.800000000000001</v>
      </c>
      <c r="B39" s="4">
        <f t="shared" si="0"/>
        <v>42.898430049680826</v>
      </c>
      <c r="C39" s="22">
        <f t="shared" si="1"/>
        <v>-2.459023824291549</v>
      </c>
      <c r="D39" s="21"/>
      <c r="E39" s="19"/>
    </row>
    <row r="40" spans="1:5" ht="12.75">
      <c r="A40" s="23">
        <f t="shared" si="3"/>
        <v>2.9000000000000012</v>
      </c>
      <c r="B40" s="4">
        <f t="shared" si="0"/>
        <v>44.43051683716943</v>
      </c>
      <c r="C40" s="22">
        <f t="shared" si="1"/>
        <v>-3.969296103730528</v>
      </c>
      <c r="D40" s="21"/>
      <c r="E40" s="19"/>
    </row>
    <row r="41" spans="1:5" ht="12.75">
      <c r="A41" s="23">
        <f t="shared" si="3"/>
        <v>3.0000000000000013</v>
      </c>
      <c r="B41" s="4">
        <f t="shared" si="0"/>
        <v>45.96260362465803</v>
      </c>
      <c r="C41" s="22">
        <f t="shared" si="1"/>
        <v>-5.577668383169517</v>
      </c>
      <c r="D41" s="21"/>
      <c r="E41" s="19"/>
    </row>
    <row r="42" spans="1:3" ht="12.75">
      <c r="A42" s="27"/>
      <c r="B42" s="5"/>
      <c r="C42" s="5"/>
    </row>
    <row r="43" spans="1:3" ht="12.75">
      <c r="A43" s="27"/>
      <c r="B43" s="5"/>
      <c r="C43" s="5"/>
    </row>
    <row r="44" spans="1:3" ht="12.75">
      <c r="A44" s="27"/>
      <c r="B44" s="5"/>
      <c r="C44" s="5"/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1998-06-21T12:28:07Z</cp:lastPrinted>
  <dcterms:created xsi:type="dcterms:W3CDTF">1998-06-21T09:45:41Z</dcterms:created>
  <dcterms:modified xsi:type="dcterms:W3CDTF">2006-11-09T17:57:37Z</dcterms:modified>
  <cp:category/>
  <cp:version/>
  <cp:contentType/>
  <cp:contentStatus/>
</cp:coreProperties>
</file>