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00" windowHeight="8700" activeTab="0"/>
  </bookViews>
  <sheets>
    <sheet name="Blad1" sheetId="1" r:id="rId1"/>
    <sheet name="Blad2" sheetId="2" r:id="rId2"/>
  </sheets>
  <definedNames/>
  <calcPr fullCalcOnLoad="1"/>
</workbook>
</file>

<file path=xl/sharedStrings.xml><?xml version="1.0" encoding="utf-8"?>
<sst xmlns="http://schemas.openxmlformats.org/spreadsheetml/2006/main" count="30" uniqueCount="17">
  <si>
    <t>levendgeboren naar leeftijd moeder</t>
  </si>
  <si>
    <t>klasse</t>
  </si>
  <si>
    <t>frequentie</t>
  </si>
  <si>
    <t>15 - 19 jaar</t>
  </si>
  <si>
    <t>20 - 24 jaar</t>
  </si>
  <si>
    <t>25 - 29 jaar</t>
  </si>
  <si>
    <t>30 - 34 jaar</t>
  </si>
  <si>
    <t>35 - 39 jaar</t>
  </si>
  <si>
    <t>40 - 44 jaar</t>
  </si>
  <si>
    <t>45 - 49 jaar</t>
  </si>
  <si>
    <t>Y-as</t>
  </si>
  <si>
    <t>X-as</t>
  </si>
  <si>
    <t>tot 15 jaar</t>
  </si>
  <si>
    <t>rechtergrens</t>
  </si>
  <si>
    <t>rel.freq.</t>
  </si>
  <si>
    <t>rel.freq. (%)</t>
  </si>
  <si>
    <t>klassenmidden</t>
  </si>
</sst>
</file>

<file path=xl/styles.xml><?xml version="1.0" encoding="utf-8"?>
<styleSheet xmlns="http://schemas.openxmlformats.org/spreadsheetml/2006/main">
  <numFmts count="27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0"/>
      <color indexed="9"/>
      <name val="Arial"/>
      <family val="2"/>
    </font>
    <font>
      <sz val="14"/>
      <color indexed="63"/>
      <name val="Calibri"/>
      <family val="2"/>
    </font>
    <font>
      <sz val="10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-0.499969989061355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42" fillId="34" borderId="10" xfId="0" applyFont="1" applyFill="1" applyBorder="1" applyAlignment="1">
      <alignment horizontal="center"/>
    </xf>
    <xf numFmtId="0" fontId="42" fillId="34" borderId="10" xfId="0" applyFont="1" applyFill="1" applyBorder="1" applyAlignment="1">
      <alignment horizontal="center" wrapText="1"/>
    </xf>
    <xf numFmtId="0" fontId="42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182" fontId="0" fillId="0" borderId="10" xfId="0" applyNumberFormat="1" applyBorder="1" applyAlignment="1">
      <alignment horizontal="center"/>
    </xf>
    <xf numFmtId="182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Levendgeboren naar leeftijd moeder</a:t>
            </a:r>
          </a:p>
        </c:rich>
      </c:tx>
      <c:layout>
        <c:manualLayout>
          <c:xMode val="factor"/>
          <c:yMode val="factor"/>
          <c:x val="-0.0015"/>
          <c:y val="-0.00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55"/>
          <c:y val="0.11775"/>
          <c:w val="0.91525"/>
          <c:h val="0.797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66CC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Blad1!$D$4:$D$11</c:f>
              <c:numCache/>
            </c:numRef>
          </c:xVal>
          <c:yVal>
            <c:numRef>
              <c:f>Blad1!$E$4:$E$11</c:f>
              <c:numCache/>
            </c:numRef>
          </c:yVal>
          <c:smooth val="0"/>
        </c:ser>
        <c:axId val="14287470"/>
        <c:axId val="16434383"/>
      </c:scatterChart>
      <c:valAx>
        <c:axId val="142874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</a:rPr>
                  <a:t>leeftijd moeder (jr)</a:t>
                </a:r>
              </a:p>
            </c:rich>
          </c:tx>
          <c:layout>
            <c:manualLayout>
              <c:xMode val="factor"/>
              <c:yMode val="factor"/>
              <c:x val="-0.00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6434383"/>
        <c:crosses val="autoZero"/>
        <c:crossBetween val="midCat"/>
        <c:dispUnits/>
      </c:valAx>
      <c:valAx>
        <c:axId val="164343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</a:rPr>
                  <a:t>relatieve frequentie (%)</a:t>
                </a:r>
              </a:p>
            </c:rich>
          </c:tx>
          <c:layout>
            <c:manualLayout>
              <c:xMode val="factor"/>
              <c:yMode val="factor"/>
              <c:x val="-0.008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4287470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Cumulatief frequentiepolygoon</a:t>
            </a:r>
          </a:p>
        </c:rich>
      </c:tx>
      <c:layout>
        <c:manualLayout>
          <c:xMode val="factor"/>
          <c:yMode val="factor"/>
          <c:x val="-0.0015"/>
          <c:y val="-0.00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11775"/>
          <c:w val="0.97625"/>
          <c:h val="0.897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66CC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Blad2!$D$4:$D$11</c:f>
              <c:numCache/>
            </c:numRef>
          </c:xVal>
          <c:yVal>
            <c:numRef>
              <c:f>Blad2!$E$4:$E$11</c:f>
              <c:numCache/>
            </c:numRef>
          </c:yVal>
          <c:smooth val="0"/>
        </c:ser>
        <c:axId val="56116608"/>
        <c:axId val="49151361"/>
      </c:scatterChart>
      <c:valAx>
        <c:axId val="56116608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9151361"/>
        <c:crosses val="autoZero"/>
        <c:crossBetween val="midCat"/>
        <c:dispUnits/>
      </c:valAx>
      <c:valAx>
        <c:axId val="4915136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6116608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</xdr:colOff>
      <xdr:row>1</xdr:row>
      <xdr:rowOff>9525</xdr:rowOff>
    </xdr:from>
    <xdr:to>
      <xdr:col>12</xdr:col>
      <xdr:colOff>352425</xdr:colOff>
      <xdr:row>18</xdr:row>
      <xdr:rowOff>47625</xdr:rowOff>
    </xdr:to>
    <xdr:graphicFrame>
      <xdr:nvGraphicFramePr>
        <xdr:cNvPr id="1" name="Grafiek 3"/>
        <xdr:cNvGraphicFramePr/>
      </xdr:nvGraphicFramePr>
      <xdr:xfrm>
        <a:off x="4791075" y="400050"/>
        <a:ext cx="457200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</xdr:colOff>
      <xdr:row>1</xdr:row>
      <xdr:rowOff>9525</xdr:rowOff>
    </xdr:from>
    <xdr:to>
      <xdr:col>12</xdr:col>
      <xdr:colOff>371475</xdr:colOff>
      <xdr:row>18</xdr:row>
      <xdr:rowOff>47625</xdr:rowOff>
    </xdr:to>
    <xdr:graphicFrame>
      <xdr:nvGraphicFramePr>
        <xdr:cNvPr id="1" name="Grafiek 3"/>
        <xdr:cNvGraphicFramePr/>
      </xdr:nvGraphicFramePr>
      <xdr:xfrm>
        <a:off x="4895850" y="400050"/>
        <a:ext cx="457200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12"/>
  <sheetViews>
    <sheetView tabSelected="1" zoomScalePageLayoutView="0" workbookViewId="0" topLeftCell="A1">
      <selection activeCell="E13" sqref="E13"/>
    </sheetView>
  </sheetViews>
  <sheetFormatPr defaultColWidth="9.140625" defaultRowHeight="12.75"/>
  <cols>
    <col min="2" max="2" width="17.8515625" style="0" customWidth="1"/>
    <col min="3" max="4" width="15.8515625" style="0" customWidth="1"/>
    <col min="5" max="5" width="12.421875" style="0" customWidth="1"/>
  </cols>
  <sheetData>
    <row r="1" spans="2:4" ht="30.75" customHeight="1">
      <c r="B1" s="6" t="s">
        <v>0</v>
      </c>
      <c r="C1" s="5">
        <v>2003</v>
      </c>
      <c r="D1" s="7"/>
    </row>
    <row r="2" spans="2:5" ht="12">
      <c r="B2" s="3"/>
      <c r="C2" s="3"/>
      <c r="D2" s="3" t="s">
        <v>11</v>
      </c>
      <c r="E2" s="3" t="s">
        <v>10</v>
      </c>
    </row>
    <row r="3" spans="2:5" ht="12.75">
      <c r="B3" s="4" t="s">
        <v>1</v>
      </c>
      <c r="C3" s="4" t="s">
        <v>2</v>
      </c>
      <c r="D3" s="4" t="s">
        <v>16</v>
      </c>
      <c r="E3" s="4" t="s">
        <v>15</v>
      </c>
    </row>
    <row r="4" spans="2:5" ht="12">
      <c r="B4" s="2" t="s">
        <v>12</v>
      </c>
      <c r="C4" s="2">
        <v>0</v>
      </c>
      <c r="D4" s="2">
        <v>12</v>
      </c>
      <c r="E4" s="9">
        <f>C4/C$12*100</f>
        <v>0</v>
      </c>
    </row>
    <row r="5" spans="2:5" ht="12">
      <c r="B5" s="2" t="s">
        <v>3</v>
      </c>
      <c r="C5" s="2">
        <v>2182</v>
      </c>
      <c r="D5" s="2">
        <v>17</v>
      </c>
      <c r="E5" s="9">
        <f aca="true" t="shared" si="0" ref="E5:E11">C5/C$12*100</f>
        <v>1.1246437167877041</v>
      </c>
    </row>
    <row r="6" spans="2:5" ht="12">
      <c r="B6" s="2" t="s">
        <v>4</v>
      </c>
      <c r="C6" s="2">
        <v>17383</v>
      </c>
      <c r="D6" s="2">
        <v>22</v>
      </c>
      <c r="E6" s="9">
        <f t="shared" si="0"/>
        <v>8.959524165408187</v>
      </c>
    </row>
    <row r="7" spans="2:5" ht="12">
      <c r="B7" s="2" t="s">
        <v>5</v>
      </c>
      <c r="C7" s="2">
        <v>49344</v>
      </c>
      <c r="D7" s="2">
        <v>27</v>
      </c>
      <c r="E7" s="9">
        <f t="shared" si="0"/>
        <v>25.432822896962637</v>
      </c>
    </row>
    <row r="8" spans="2:5" ht="12">
      <c r="B8" s="2" t="s">
        <v>6</v>
      </c>
      <c r="C8" s="2">
        <v>79001</v>
      </c>
      <c r="D8" s="2">
        <v>32</v>
      </c>
      <c r="E8" s="9">
        <f t="shared" si="0"/>
        <v>40.71859682398965</v>
      </c>
    </row>
    <row r="9" spans="2:5" ht="12">
      <c r="B9" s="2" t="s">
        <v>7</v>
      </c>
      <c r="C9" s="2">
        <v>39665</v>
      </c>
      <c r="D9" s="2">
        <v>37</v>
      </c>
      <c r="E9" s="9">
        <f t="shared" si="0"/>
        <v>20.444084796693073</v>
      </c>
    </row>
    <row r="10" spans="2:5" ht="12">
      <c r="B10" s="2" t="s">
        <v>8</v>
      </c>
      <c r="C10" s="2">
        <v>6225</v>
      </c>
      <c r="D10" s="2">
        <v>42</v>
      </c>
      <c r="E10" s="9">
        <f t="shared" si="0"/>
        <v>3.2084817309823364</v>
      </c>
    </row>
    <row r="11" spans="2:5" ht="12">
      <c r="B11" s="2" t="s">
        <v>9</v>
      </c>
      <c r="C11" s="2">
        <v>217</v>
      </c>
      <c r="D11" s="2">
        <v>47</v>
      </c>
      <c r="E11" s="9">
        <f t="shared" si="0"/>
        <v>0.11184586917641237</v>
      </c>
    </row>
    <row r="12" spans="3:5" ht="12">
      <c r="C12" s="8">
        <f>SUM(C4:C11)</f>
        <v>194017</v>
      </c>
      <c r="E12" s="10">
        <f>SUM(E4:E11)</f>
        <v>100</v>
      </c>
    </row>
  </sheetData>
  <sheetProtection/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12"/>
  <sheetViews>
    <sheetView zoomScalePageLayoutView="0" workbookViewId="0" topLeftCell="A1">
      <selection activeCell="D18" sqref="D18"/>
    </sheetView>
  </sheetViews>
  <sheetFormatPr defaultColWidth="9.140625" defaultRowHeight="12.75"/>
  <cols>
    <col min="2" max="2" width="17.8515625" style="0" customWidth="1"/>
    <col min="3" max="4" width="15.8515625" style="0" customWidth="1"/>
    <col min="5" max="5" width="13.7109375" style="0" customWidth="1"/>
  </cols>
  <sheetData>
    <row r="1" spans="2:5" ht="30.75" customHeight="1">
      <c r="B1" s="6" t="s">
        <v>0</v>
      </c>
      <c r="C1" s="5">
        <v>2003</v>
      </c>
      <c r="D1" s="7"/>
      <c r="E1" s="1"/>
    </row>
    <row r="2" spans="2:5" ht="12">
      <c r="B2" s="3"/>
      <c r="C2" s="3"/>
      <c r="D2" s="3" t="s">
        <v>11</v>
      </c>
      <c r="E2" s="3" t="s">
        <v>10</v>
      </c>
    </row>
    <row r="3" spans="2:5" ht="12.75">
      <c r="B3" s="4" t="s">
        <v>1</v>
      </c>
      <c r="C3" s="4" t="s">
        <v>2</v>
      </c>
      <c r="D3" s="4" t="s">
        <v>13</v>
      </c>
      <c r="E3" s="4" t="s">
        <v>14</v>
      </c>
    </row>
    <row r="4" spans="2:5" ht="12">
      <c r="B4" s="2" t="s">
        <v>12</v>
      </c>
      <c r="C4" s="2">
        <v>0</v>
      </c>
      <c r="D4" s="2">
        <v>15</v>
      </c>
      <c r="E4" s="2">
        <f>C4/C$12</f>
        <v>0</v>
      </c>
    </row>
    <row r="5" spans="2:5" ht="12">
      <c r="B5" s="2" t="s">
        <v>3</v>
      </c>
      <c r="C5" s="2">
        <v>2182</v>
      </c>
      <c r="D5" s="2">
        <v>20</v>
      </c>
      <c r="E5" s="2">
        <v>2182</v>
      </c>
    </row>
    <row r="6" spans="2:5" ht="12">
      <c r="B6" s="2" t="s">
        <v>4</v>
      </c>
      <c r="C6" s="2">
        <v>17383</v>
      </c>
      <c r="D6" s="2">
        <v>25</v>
      </c>
      <c r="E6" s="2">
        <v>19565</v>
      </c>
    </row>
    <row r="7" spans="2:5" ht="12">
      <c r="B7" s="2" t="s">
        <v>5</v>
      </c>
      <c r="C7" s="2">
        <v>49344</v>
      </c>
      <c r="D7" s="2">
        <v>30</v>
      </c>
      <c r="E7" s="2">
        <v>68909</v>
      </c>
    </row>
    <row r="8" spans="2:5" ht="12">
      <c r="B8" s="2" t="s">
        <v>6</v>
      </c>
      <c r="C8" s="2">
        <v>79001</v>
      </c>
      <c r="D8" s="2">
        <v>35</v>
      </c>
      <c r="E8" s="2">
        <v>147910</v>
      </c>
    </row>
    <row r="9" spans="2:5" ht="12">
      <c r="B9" s="2" t="s">
        <v>7</v>
      </c>
      <c r="C9" s="2">
        <v>39665</v>
      </c>
      <c r="D9" s="2">
        <v>40</v>
      </c>
      <c r="E9" s="2">
        <v>187575</v>
      </c>
    </row>
    <row r="10" spans="2:5" ht="12">
      <c r="B10" s="2" t="s">
        <v>8</v>
      </c>
      <c r="C10" s="2">
        <v>6225</v>
      </c>
      <c r="D10" s="2">
        <v>45</v>
      </c>
      <c r="E10" s="2">
        <v>193800</v>
      </c>
    </row>
    <row r="11" spans="2:5" ht="12">
      <c r="B11" s="2" t="s">
        <v>9</v>
      </c>
      <c r="C11" s="2">
        <v>217</v>
      </c>
      <c r="D11" s="2">
        <v>50</v>
      </c>
      <c r="E11" s="2">
        <v>194017</v>
      </c>
    </row>
    <row r="12" ht="12">
      <c r="C12" s="8">
        <f>SUM(C4:C11)</f>
        <v>194017</v>
      </c>
    </row>
  </sheetData>
  <sheetProtection/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Spijkers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Frits Spijkers</dc:creator>
  <cp:keywords/>
  <dc:description/>
  <cp:lastModifiedBy>Frits Spijkers</cp:lastModifiedBy>
  <dcterms:created xsi:type="dcterms:W3CDTF">2006-08-22T09:48:40Z</dcterms:created>
  <dcterms:modified xsi:type="dcterms:W3CDTF">2020-01-28T09:56:12Z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1033369376</vt:i4>
  </property>
  <property fmtid="{D5CDD505-2E9C-101B-9397-08002B2CF9AE}" pid="3" name="_EmailSubject">
    <vt:lpwstr>deel 1</vt:lpwstr>
  </property>
  <property fmtid="{D5CDD505-2E9C-101B-9397-08002B2CF9AE}" pid="4" name="_AuthorEmail">
    <vt:lpwstr>maschas@home.nl</vt:lpwstr>
  </property>
  <property fmtid="{D5CDD505-2E9C-101B-9397-08002B2CF9AE}" pid="5" name="_AuthorEmailDisplayName">
    <vt:lpwstr>Mascha Spijkers</vt:lpwstr>
  </property>
  <property fmtid="{D5CDD505-2E9C-101B-9397-08002B2CF9AE}" pid="6" name="_ReviewingToolsShownOnce">
    <vt:lpwstr/>
  </property>
</Properties>
</file>